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filesrv\UserProfiles\galits\My Documents\"/>
    </mc:Choice>
  </mc:AlternateContent>
  <xr:revisionPtr revIDLastSave="0" documentId="13_ncr:1_{45DE09CE-F75A-44F6-ACD4-67476F5E2E1E}" xr6:coauthVersionLast="36" xr6:coauthVersionMax="36" xr10:uidLastSave="{00000000-0000-0000-0000-000000000000}"/>
  <bookViews>
    <workbookView xWindow="0" yWindow="0" windowWidth="19200" windowHeight="685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" l="1"/>
  <c r="P12" i="1"/>
  <c r="Q12" i="1"/>
  <c r="R12" i="1"/>
  <c r="S12" i="1"/>
  <c r="T12" i="1"/>
  <c r="U12" i="1"/>
  <c r="O12" i="1"/>
  <c r="V22" i="1"/>
  <c r="P22" i="1"/>
  <c r="Q22" i="1"/>
  <c r="R22" i="1"/>
  <c r="S22" i="1"/>
  <c r="T22" i="1"/>
  <c r="U22" i="1"/>
  <c r="O22" i="1"/>
  <c r="V34" i="1"/>
  <c r="P34" i="1"/>
  <c r="Q34" i="1"/>
  <c r="R34" i="1"/>
  <c r="S34" i="1"/>
  <c r="T34" i="1"/>
  <c r="U34" i="1"/>
  <c r="O34" i="1"/>
  <c r="V45" i="1"/>
  <c r="P45" i="1"/>
  <c r="Q45" i="1"/>
  <c r="R45" i="1"/>
  <c r="S45" i="1"/>
  <c r="T45" i="1"/>
  <c r="U45" i="1"/>
  <c r="O45" i="1"/>
  <c r="K45" i="1"/>
  <c r="C45" i="1"/>
  <c r="D45" i="1"/>
  <c r="E45" i="1"/>
  <c r="F45" i="1"/>
  <c r="G45" i="1"/>
  <c r="H45" i="1"/>
  <c r="I45" i="1"/>
  <c r="J45" i="1"/>
  <c r="B45" i="1"/>
  <c r="K34" i="1"/>
  <c r="C34" i="1"/>
  <c r="D34" i="1"/>
  <c r="E34" i="1"/>
  <c r="F34" i="1"/>
  <c r="G34" i="1"/>
  <c r="H34" i="1"/>
  <c r="I34" i="1"/>
  <c r="J34" i="1"/>
  <c r="B34" i="1"/>
  <c r="K22" i="1"/>
  <c r="C22" i="1"/>
  <c r="D22" i="1"/>
  <c r="E22" i="1"/>
  <c r="F22" i="1"/>
  <c r="G22" i="1"/>
  <c r="H22" i="1"/>
  <c r="I22" i="1"/>
  <c r="J22" i="1"/>
  <c r="B22" i="1"/>
  <c r="L12" i="1"/>
  <c r="C12" i="1"/>
  <c r="D12" i="1"/>
  <c r="E12" i="1"/>
  <c r="F12" i="1"/>
  <c r="G12" i="1"/>
  <c r="H12" i="1"/>
  <c r="I12" i="1"/>
  <c r="J12" i="1"/>
  <c r="K12" i="1"/>
  <c r="B12" i="1"/>
</calcChain>
</file>

<file path=xl/sharedStrings.xml><?xml version="1.0" encoding="utf-8"?>
<sst xmlns="http://schemas.openxmlformats.org/spreadsheetml/2006/main" count="156" uniqueCount="27">
  <si>
    <t>מבקשי הרישיונות בחלוקה למחוזות, ובכל מחוז בחלוקה לפי חתך גילאים</t>
  </si>
  <si>
    <t>נתונים אודות בקשת חופש המידע</t>
  </si>
  <si>
    <t>אוקטובר - מ- 07/10/23</t>
  </si>
  <si>
    <t>נובמבר</t>
  </si>
  <si>
    <t>דצמבר</t>
  </si>
  <si>
    <t>סה"כ</t>
  </si>
  <si>
    <t>13-17</t>
  </si>
  <si>
    <t>18-19</t>
  </si>
  <si>
    <t>20-26</t>
  </si>
  <si>
    <t>27-36</t>
  </si>
  <si>
    <t>37-45</t>
  </si>
  <si>
    <t>46-55</t>
  </si>
  <si>
    <t>56-65</t>
  </si>
  <si>
    <t>66-75</t>
  </si>
  <si>
    <t>76-86</t>
  </si>
  <si>
    <t>87 - 120</t>
  </si>
  <si>
    <t>מחוז דרום</t>
  </si>
  <si>
    <t>מחוז חיפה</t>
  </si>
  <si>
    <t>מחוז ירושלים</t>
  </si>
  <si>
    <t>מחוז מרכז</t>
  </si>
  <si>
    <t>מחוז צפון</t>
  </si>
  <si>
    <t>מחוז תל אביב</t>
  </si>
  <si>
    <t>גילאים</t>
  </si>
  <si>
    <t>ינואר עד 25/01/2024</t>
  </si>
  <si>
    <t xml:space="preserve">מס' הרישיונות שאושרו בחלוקה למחוזות ובכל מחוז לפי חתך גילאים </t>
  </si>
  <si>
    <t xml:space="preserve">מחוז </t>
  </si>
  <si>
    <t>מחוז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</si>
</sst>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1F497D"/>
      <name val="David"/>
      <family val="2"/>
    </font>
    <font>
      <b/>
      <sz val="16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1" xfId="0" applyNumberForma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0" fillId="0" borderId="0" xfId="0" applyNumberFormat="1"/>
    <xf numFmtId="0" fontId="0" fillId="3" borderId="0" xfId="0" applyFill="1"/>
    <xf numFmtId="0" fontId="4" fillId="3" borderId="0" xfId="0" applyFont="1" applyFill="1"/>
    <xf numFmtId="0" fontId="1" fillId="3" borderId="0" xfId="0" applyFont="1" applyFill="1"/>
    <xf numFmtId="0" fontId="4" fillId="3" borderId="0" xfId="0" applyFont="1" applyFill="1" applyAlignment="1">
      <alignment horizontal="right" vertical="center" readingOrder="2"/>
    </xf>
    <xf numFmtId="0" fontId="1" fillId="0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rightToLeft="1" tabSelected="1" topLeftCell="A22" workbookViewId="0">
      <selection activeCell="M3" sqref="M3"/>
    </sheetView>
  </sheetViews>
  <sheetFormatPr defaultRowHeight="14.25" x14ac:dyDescent="0.2"/>
  <cols>
    <col min="1" max="1" width="13.375" customWidth="1"/>
    <col min="2" max="3" width="5.5" bestFit="1" customWidth="1"/>
    <col min="4" max="8" width="6.375" bestFit="1" customWidth="1"/>
    <col min="9" max="9" width="5.5" bestFit="1" customWidth="1"/>
    <col min="10" max="11" width="7.5" bestFit="1" customWidth="1"/>
    <col min="12" max="12" width="7.375" bestFit="1" customWidth="1"/>
    <col min="14" max="14" width="14" customWidth="1"/>
    <col min="15" max="15" width="5.625" bestFit="1" customWidth="1"/>
    <col min="16" max="17" width="6.375" bestFit="1" customWidth="1"/>
    <col min="18" max="21" width="5.625" bestFit="1" customWidth="1"/>
    <col min="22" max="22" width="8" customWidth="1"/>
    <col min="23" max="23" width="5.5" bestFit="1" customWidth="1"/>
  </cols>
  <sheetData>
    <row r="1" spans="1:25" ht="18.75" x14ac:dyDescent="0.2">
      <c r="A1" s="20" t="s">
        <v>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3" spans="1:25" ht="18.75" x14ac:dyDescent="0.3">
      <c r="A3" s="15" t="s">
        <v>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2"/>
      <c r="N3" s="13" t="s">
        <v>24</v>
      </c>
      <c r="O3" s="14"/>
      <c r="P3" s="14"/>
      <c r="Q3" s="14"/>
      <c r="R3" s="14"/>
      <c r="S3" s="14"/>
      <c r="T3" s="14"/>
      <c r="U3" s="14"/>
      <c r="V3" s="14"/>
      <c r="W3" s="16"/>
    </row>
    <row r="4" spans="1:25" ht="30" customHeight="1" x14ac:dyDescent="0.2">
      <c r="A4" s="3" t="s">
        <v>2</v>
      </c>
      <c r="B4" s="21" t="s">
        <v>22</v>
      </c>
      <c r="C4" s="21"/>
      <c r="D4" s="21"/>
      <c r="E4" s="21"/>
      <c r="F4" s="21"/>
      <c r="G4" s="21"/>
      <c r="H4" s="21"/>
      <c r="I4" s="21"/>
      <c r="J4" s="21"/>
      <c r="K4" s="21"/>
      <c r="L4" s="21"/>
      <c r="N4" s="3" t="s">
        <v>2</v>
      </c>
      <c r="O4" s="17" t="s">
        <v>22</v>
      </c>
      <c r="P4" s="18"/>
      <c r="Q4" s="18"/>
      <c r="R4" s="18"/>
      <c r="S4" s="18"/>
      <c r="T4" s="18"/>
      <c r="U4" s="18"/>
      <c r="V4" s="19"/>
    </row>
    <row r="5" spans="1:25" ht="20.25" x14ac:dyDescent="0.3">
      <c r="A5" s="22" t="s">
        <v>26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1" t="s">
        <v>12</v>
      </c>
      <c r="I5" s="1" t="s">
        <v>13</v>
      </c>
      <c r="J5" s="1" t="s">
        <v>14</v>
      </c>
      <c r="K5" s="1" t="s">
        <v>15</v>
      </c>
      <c r="L5" s="1" t="s">
        <v>5</v>
      </c>
      <c r="N5" s="22" t="s">
        <v>25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5</v>
      </c>
    </row>
    <row r="6" spans="1:25" x14ac:dyDescent="0.2">
      <c r="A6" s="4" t="s">
        <v>16</v>
      </c>
      <c r="B6" s="8">
        <v>0</v>
      </c>
      <c r="C6" s="8">
        <v>23</v>
      </c>
      <c r="D6" s="8">
        <v>4235</v>
      </c>
      <c r="E6" s="8">
        <v>8606</v>
      </c>
      <c r="F6" s="8">
        <v>6803</v>
      </c>
      <c r="G6" s="8">
        <v>4611</v>
      </c>
      <c r="H6" s="8">
        <v>1768</v>
      </c>
      <c r="I6" s="8">
        <v>457</v>
      </c>
      <c r="J6" s="8">
        <v>23</v>
      </c>
      <c r="K6" s="8">
        <v>0</v>
      </c>
      <c r="L6" s="8">
        <v>26526</v>
      </c>
      <c r="N6" s="4" t="s">
        <v>16</v>
      </c>
      <c r="O6" s="8">
        <v>439</v>
      </c>
      <c r="P6" s="8">
        <v>1642</v>
      </c>
      <c r="Q6" s="8">
        <v>1493</v>
      </c>
      <c r="R6" s="8">
        <v>982</v>
      </c>
      <c r="S6" s="8">
        <v>259</v>
      </c>
      <c r="T6" s="8">
        <v>60</v>
      </c>
      <c r="U6" s="8">
        <v>0</v>
      </c>
      <c r="V6" s="8">
        <v>4875</v>
      </c>
    </row>
    <row r="7" spans="1:25" x14ac:dyDescent="0.2">
      <c r="A7" s="4" t="s">
        <v>17</v>
      </c>
      <c r="B7" s="8">
        <v>0</v>
      </c>
      <c r="C7" s="8">
        <v>22</v>
      </c>
      <c r="D7" s="8">
        <v>3421</v>
      </c>
      <c r="E7" s="8">
        <v>7589</v>
      </c>
      <c r="F7" s="8">
        <v>7343</v>
      </c>
      <c r="G7" s="8">
        <v>5582</v>
      </c>
      <c r="H7" s="8">
        <v>2222</v>
      </c>
      <c r="I7" s="8">
        <v>687</v>
      </c>
      <c r="J7" s="8">
        <v>66</v>
      </c>
      <c r="K7" s="8">
        <v>0</v>
      </c>
      <c r="L7" s="8">
        <v>26932</v>
      </c>
      <c r="N7" s="4" t="s">
        <v>17</v>
      </c>
      <c r="O7" s="8">
        <v>311</v>
      </c>
      <c r="P7" s="8">
        <v>1247</v>
      </c>
      <c r="Q7" s="8">
        <v>1510</v>
      </c>
      <c r="R7" s="8">
        <v>1013</v>
      </c>
      <c r="S7" s="8">
        <v>324</v>
      </c>
      <c r="T7" s="8">
        <v>79</v>
      </c>
      <c r="U7" s="8">
        <v>5</v>
      </c>
      <c r="V7" s="8">
        <v>4489</v>
      </c>
    </row>
    <row r="8" spans="1:25" x14ac:dyDescent="0.2">
      <c r="A8" s="4" t="s">
        <v>18</v>
      </c>
      <c r="B8" s="8">
        <v>1</v>
      </c>
      <c r="C8" s="8">
        <v>34</v>
      </c>
      <c r="D8" s="8">
        <v>4056</v>
      </c>
      <c r="E8" s="8">
        <v>9413</v>
      </c>
      <c r="F8" s="8">
        <v>7048</v>
      </c>
      <c r="G8" s="8">
        <v>5086</v>
      </c>
      <c r="H8" s="8">
        <v>2030</v>
      </c>
      <c r="I8" s="8">
        <v>649</v>
      </c>
      <c r="J8" s="8">
        <v>52</v>
      </c>
      <c r="K8" s="8">
        <v>1</v>
      </c>
      <c r="L8" s="8">
        <v>28370</v>
      </c>
      <c r="N8" s="4" t="s">
        <v>18</v>
      </c>
      <c r="O8" s="8">
        <v>590</v>
      </c>
      <c r="P8" s="8">
        <v>2548</v>
      </c>
      <c r="Q8" s="8">
        <v>2147</v>
      </c>
      <c r="R8" s="8">
        <v>1475</v>
      </c>
      <c r="S8" s="8">
        <v>474</v>
      </c>
      <c r="T8" s="8">
        <v>139</v>
      </c>
      <c r="U8" s="8">
        <v>10</v>
      </c>
      <c r="V8" s="8">
        <v>7383</v>
      </c>
    </row>
    <row r="9" spans="1:25" x14ac:dyDescent="0.2">
      <c r="A9" s="4" t="s">
        <v>19</v>
      </c>
      <c r="B9" s="8">
        <v>1</v>
      </c>
      <c r="C9" s="8">
        <v>31</v>
      </c>
      <c r="D9" s="8">
        <v>6687</v>
      </c>
      <c r="E9" s="8">
        <v>13734</v>
      </c>
      <c r="F9" s="8">
        <v>14835</v>
      </c>
      <c r="G9" s="8">
        <v>12922</v>
      </c>
      <c r="H9" s="8">
        <v>4565</v>
      </c>
      <c r="I9" s="8">
        <v>1453</v>
      </c>
      <c r="J9" s="8">
        <v>108</v>
      </c>
      <c r="K9" s="8">
        <v>1</v>
      </c>
      <c r="L9" s="8">
        <v>54337</v>
      </c>
      <c r="N9" s="4" t="s">
        <v>19</v>
      </c>
      <c r="O9" s="8">
        <v>710</v>
      </c>
      <c r="P9" s="8">
        <v>2840</v>
      </c>
      <c r="Q9" s="8">
        <v>3685</v>
      </c>
      <c r="R9" s="8">
        <v>2759</v>
      </c>
      <c r="S9" s="8">
        <v>741</v>
      </c>
      <c r="T9" s="8">
        <v>207</v>
      </c>
      <c r="U9" s="8">
        <v>8</v>
      </c>
      <c r="V9" s="8">
        <v>10950</v>
      </c>
    </row>
    <row r="10" spans="1:25" x14ac:dyDescent="0.2">
      <c r="A10" s="4" t="s">
        <v>20</v>
      </c>
      <c r="B10" s="8">
        <v>0</v>
      </c>
      <c r="C10" s="8">
        <v>26</v>
      </c>
      <c r="D10" s="8">
        <v>3758</v>
      </c>
      <c r="E10" s="8">
        <v>7372</v>
      </c>
      <c r="F10" s="8">
        <v>6980</v>
      </c>
      <c r="G10" s="8">
        <v>5255</v>
      </c>
      <c r="H10" s="8">
        <v>2105</v>
      </c>
      <c r="I10" s="8">
        <v>729</v>
      </c>
      <c r="J10" s="8">
        <v>54</v>
      </c>
      <c r="K10" s="8">
        <v>0</v>
      </c>
      <c r="L10" s="8">
        <v>26279</v>
      </c>
      <c r="N10" s="4" t="s">
        <v>20</v>
      </c>
      <c r="O10" s="8">
        <v>584</v>
      </c>
      <c r="P10" s="8">
        <v>1650</v>
      </c>
      <c r="Q10" s="8">
        <v>1861</v>
      </c>
      <c r="R10" s="8">
        <v>1482</v>
      </c>
      <c r="S10" s="8">
        <v>521</v>
      </c>
      <c r="T10" s="8">
        <v>151</v>
      </c>
      <c r="U10" s="8">
        <v>14</v>
      </c>
      <c r="V10" s="8">
        <v>6263</v>
      </c>
    </row>
    <row r="11" spans="1:25" x14ac:dyDescent="0.2">
      <c r="A11" s="4" t="s">
        <v>21</v>
      </c>
      <c r="B11" s="8">
        <v>1</v>
      </c>
      <c r="C11" s="8">
        <v>18</v>
      </c>
      <c r="D11" s="8">
        <v>3621</v>
      </c>
      <c r="E11" s="8">
        <v>9195</v>
      </c>
      <c r="F11" s="8">
        <v>7518</v>
      </c>
      <c r="G11" s="8">
        <v>5980</v>
      </c>
      <c r="H11" s="8">
        <v>2152</v>
      </c>
      <c r="I11" s="8">
        <v>731</v>
      </c>
      <c r="J11" s="8">
        <v>74</v>
      </c>
      <c r="K11" s="8">
        <v>0</v>
      </c>
      <c r="L11" s="8">
        <v>29290</v>
      </c>
      <c r="N11" s="4" t="s">
        <v>21</v>
      </c>
      <c r="O11" s="8">
        <v>527</v>
      </c>
      <c r="P11" s="8">
        <v>1814</v>
      </c>
      <c r="Q11" s="8">
        <v>1652</v>
      </c>
      <c r="R11" s="8">
        <v>1325</v>
      </c>
      <c r="S11" s="8">
        <v>382</v>
      </c>
      <c r="T11" s="8">
        <v>123</v>
      </c>
      <c r="U11" s="8">
        <v>9</v>
      </c>
      <c r="V11" s="8">
        <v>5832</v>
      </c>
    </row>
    <row r="12" spans="1:25" ht="15" x14ac:dyDescent="0.25">
      <c r="A12" s="5" t="s">
        <v>5</v>
      </c>
      <c r="B12" s="9">
        <f>SUM(B6:B11)</f>
        <v>3</v>
      </c>
      <c r="C12" s="9">
        <f t="shared" ref="C12:K12" si="0">SUM(C6:C11)</f>
        <v>154</v>
      </c>
      <c r="D12" s="9">
        <f t="shared" si="0"/>
        <v>25778</v>
      </c>
      <c r="E12" s="9">
        <f t="shared" si="0"/>
        <v>55909</v>
      </c>
      <c r="F12" s="9">
        <f t="shared" si="0"/>
        <v>50527</v>
      </c>
      <c r="G12" s="9">
        <f t="shared" si="0"/>
        <v>39436</v>
      </c>
      <c r="H12" s="9">
        <f t="shared" si="0"/>
        <v>14842</v>
      </c>
      <c r="I12" s="9">
        <f t="shared" si="0"/>
        <v>4706</v>
      </c>
      <c r="J12" s="9">
        <f t="shared" si="0"/>
        <v>377</v>
      </c>
      <c r="K12" s="9">
        <f t="shared" si="0"/>
        <v>2</v>
      </c>
      <c r="L12" s="9">
        <f>SUM(L6:L11)</f>
        <v>191734</v>
      </c>
      <c r="N12" s="5" t="s">
        <v>5</v>
      </c>
      <c r="O12" s="9">
        <f>SUM(O6:O11)</f>
        <v>3161</v>
      </c>
      <c r="P12" s="9">
        <f t="shared" ref="P12:U12" si="1">SUM(P6:P11)</f>
        <v>11741</v>
      </c>
      <c r="Q12" s="9">
        <f t="shared" si="1"/>
        <v>12348</v>
      </c>
      <c r="R12" s="9">
        <f t="shared" si="1"/>
        <v>9036</v>
      </c>
      <c r="S12" s="9">
        <f t="shared" si="1"/>
        <v>2701</v>
      </c>
      <c r="T12" s="9">
        <f t="shared" si="1"/>
        <v>759</v>
      </c>
      <c r="U12" s="9">
        <f t="shared" si="1"/>
        <v>46</v>
      </c>
      <c r="V12" s="9">
        <f>SUM(V6:V11)</f>
        <v>39792</v>
      </c>
      <c r="Y12" s="11"/>
    </row>
    <row r="14" spans="1:25" ht="18" customHeight="1" x14ac:dyDescent="0.2">
      <c r="A14" s="10" t="s">
        <v>3</v>
      </c>
      <c r="B14" s="21" t="s">
        <v>22</v>
      </c>
      <c r="C14" s="21"/>
      <c r="D14" s="21"/>
      <c r="E14" s="21"/>
      <c r="F14" s="21"/>
      <c r="G14" s="21"/>
      <c r="H14" s="21"/>
      <c r="I14" s="21"/>
      <c r="J14" s="21"/>
      <c r="K14" s="21"/>
      <c r="N14" s="2" t="s">
        <v>3</v>
      </c>
      <c r="O14" s="17" t="s">
        <v>22</v>
      </c>
      <c r="P14" s="18"/>
      <c r="Q14" s="18"/>
      <c r="R14" s="18"/>
      <c r="S14" s="18"/>
      <c r="T14" s="18"/>
      <c r="U14" s="18"/>
      <c r="V14" s="19"/>
    </row>
    <row r="15" spans="1:25" ht="20.25" x14ac:dyDescent="0.3">
      <c r="A15" s="22" t="s">
        <v>25</v>
      </c>
      <c r="B15" s="1" t="s">
        <v>7</v>
      </c>
      <c r="C15" s="1" t="s">
        <v>8</v>
      </c>
      <c r="D15" s="1" t="s">
        <v>9</v>
      </c>
      <c r="E15" s="1" t="s">
        <v>10</v>
      </c>
      <c r="F15" s="1" t="s">
        <v>11</v>
      </c>
      <c r="G15" s="1" t="s">
        <v>12</v>
      </c>
      <c r="H15" s="1" t="s">
        <v>13</v>
      </c>
      <c r="I15" s="1" t="s">
        <v>14</v>
      </c>
      <c r="J15" s="1" t="s">
        <v>15</v>
      </c>
      <c r="K15" s="1" t="s">
        <v>5</v>
      </c>
      <c r="N15" s="22" t="s">
        <v>25</v>
      </c>
      <c r="O15" s="1" t="s">
        <v>8</v>
      </c>
      <c r="P15" s="1" t="s">
        <v>9</v>
      </c>
      <c r="Q15" s="1" t="s">
        <v>10</v>
      </c>
      <c r="R15" s="1" t="s">
        <v>11</v>
      </c>
      <c r="S15" s="1" t="s">
        <v>12</v>
      </c>
      <c r="T15" s="1" t="s">
        <v>13</v>
      </c>
      <c r="U15" s="1" t="s">
        <v>14</v>
      </c>
      <c r="V15" s="1" t="s">
        <v>5</v>
      </c>
    </row>
    <row r="16" spans="1:25" x14ac:dyDescent="0.2">
      <c r="A16" s="4" t="s">
        <v>16</v>
      </c>
      <c r="B16" s="8">
        <v>9</v>
      </c>
      <c r="C16" s="8">
        <v>1677</v>
      </c>
      <c r="D16" s="8">
        <v>3428</v>
      </c>
      <c r="E16" s="8">
        <v>2867</v>
      </c>
      <c r="F16" s="8">
        <v>2141</v>
      </c>
      <c r="G16" s="8">
        <v>928</v>
      </c>
      <c r="H16" s="8">
        <v>342</v>
      </c>
      <c r="I16" s="8">
        <v>29</v>
      </c>
      <c r="J16" s="8">
        <v>0</v>
      </c>
      <c r="K16" s="8">
        <v>11421</v>
      </c>
      <c r="N16" s="4" t="s">
        <v>16</v>
      </c>
      <c r="O16" s="8">
        <v>50</v>
      </c>
      <c r="P16" s="8">
        <v>218</v>
      </c>
      <c r="Q16" s="8">
        <v>184</v>
      </c>
      <c r="R16" s="8">
        <v>109</v>
      </c>
      <c r="S16" s="8">
        <v>39</v>
      </c>
      <c r="T16" s="8">
        <v>20</v>
      </c>
      <c r="U16" s="8">
        <v>1</v>
      </c>
      <c r="V16" s="8">
        <v>621</v>
      </c>
    </row>
    <row r="17" spans="1:22" x14ac:dyDescent="0.2">
      <c r="A17" s="4" t="s">
        <v>17</v>
      </c>
      <c r="B17" s="8">
        <v>2</v>
      </c>
      <c r="C17" s="8">
        <v>1250</v>
      </c>
      <c r="D17" s="8">
        <v>2442</v>
      </c>
      <c r="E17" s="8">
        <v>2405</v>
      </c>
      <c r="F17" s="8">
        <v>2046</v>
      </c>
      <c r="G17" s="8">
        <v>995</v>
      </c>
      <c r="H17" s="8">
        <v>392</v>
      </c>
      <c r="I17" s="8">
        <v>41</v>
      </c>
      <c r="J17" s="8">
        <v>0</v>
      </c>
      <c r="K17" s="8">
        <v>9573</v>
      </c>
      <c r="N17" s="4" t="s">
        <v>17</v>
      </c>
      <c r="O17" s="8">
        <v>58</v>
      </c>
      <c r="P17" s="8">
        <v>122</v>
      </c>
      <c r="Q17" s="8">
        <v>110</v>
      </c>
      <c r="R17" s="8">
        <v>67</v>
      </c>
      <c r="S17" s="8">
        <v>36</v>
      </c>
      <c r="T17" s="8">
        <v>15</v>
      </c>
      <c r="U17" s="8">
        <v>0</v>
      </c>
      <c r="V17" s="8">
        <v>408</v>
      </c>
    </row>
    <row r="18" spans="1:22" x14ac:dyDescent="0.2">
      <c r="A18" s="4" t="s">
        <v>18</v>
      </c>
      <c r="B18" s="8">
        <v>5</v>
      </c>
      <c r="C18" s="8">
        <v>1405</v>
      </c>
      <c r="D18" s="8">
        <v>2659</v>
      </c>
      <c r="E18" s="8">
        <v>2144</v>
      </c>
      <c r="F18" s="8">
        <v>1621</v>
      </c>
      <c r="G18" s="8">
        <v>942</v>
      </c>
      <c r="H18" s="8">
        <v>357</v>
      </c>
      <c r="I18" s="8">
        <v>53</v>
      </c>
      <c r="J18" s="8">
        <v>1</v>
      </c>
      <c r="K18" s="8">
        <v>9187</v>
      </c>
      <c r="N18" s="4" t="s">
        <v>18</v>
      </c>
      <c r="O18" s="8">
        <v>93</v>
      </c>
      <c r="P18" s="8">
        <v>276</v>
      </c>
      <c r="Q18" s="8">
        <v>216</v>
      </c>
      <c r="R18" s="8">
        <v>142</v>
      </c>
      <c r="S18" s="8">
        <v>77</v>
      </c>
      <c r="T18" s="8">
        <v>22</v>
      </c>
      <c r="U18" s="8">
        <v>2</v>
      </c>
      <c r="V18" s="8">
        <v>828</v>
      </c>
    </row>
    <row r="19" spans="1:22" x14ac:dyDescent="0.2">
      <c r="A19" s="4" t="s">
        <v>19</v>
      </c>
      <c r="B19" s="8">
        <v>8</v>
      </c>
      <c r="C19" s="8">
        <v>2679</v>
      </c>
      <c r="D19" s="8">
        <v>4591</v>
      </c>
      <c r="E19" s="8">
        <v>4915</v>
      </c>
      <c r="F19" s="8">
        <v>4675</v>
      </c>
      <c r="G19" s="8">
        <v>2135</v>
      </c>
      <c r="H19" s="8">
        <v>815</v>
      </c>
      <c r="I19" s="8">
        <v>93</v>
      </c>
      <c r="J19" s="8">
        <v>1</v>
      </c>
      <c r="K19" s="8">
        <v>19912</v>
      </c>
      <c r="N19" s="4" t="s">
        <v>19</v>
      </c>
      <c r="O19" s="8">
        <v>109</v>
      </c>
      <c r="P19" s="8">
        <v>295</v>
      </c>
      <c r="Q19" s="8">
        <v>254</v>
      </c>
      <c r="R19" s="8">
        <v>170</v>
      </c>
      <c r="S19" s="8">
        <v>69</v>
      </c>
      <c r="T19" s="8">
        <v>34</v>
      </c>
      <c r="U19" s="8">
        <v>4</v>
      </c>
      <c r="V19" s="8">
        <v>935</v>
      </c>
    </row>
    <row r="20" spans="1:22" x14ac:dyDescent="0.2">
      <c r="A20" s="4" t="s">
        <v>20</v>
      </c>
      <c r="B20" s="8">
        <v>8</v>
      </c>
      <c r="C20" s="8">
        <v>1252</v>
      </c>
      <c r="D20" s="8">
        <v>2242</v>
      </c>
      <c r="E20" s="8">
        <v>2142</v>
      </c>
      <c r="F20" s="8">
        <v>1773</v>
      </c>
      <c r="G20" s="8">
        <v>838</v>
      </c>
      <c r="H20" s="8">
        <v>381</v>
      </c>
      <c r="I20" s="8">
        <v>38</v>
      </c>
      <c r="J20" s="8">
        <v>0</v>
      </c>
      <c r="K20" s="8">
        <v>8674</v>
      </c>
      <c r="N20" s="4" t="s">
        <v>20</v>
      </c>
      <c r="O20" s="8">
        <v>54</v>
      </c>
      <c r="P20" s="8">
        <v>119</v>
      </c>
      <c r="Q20" s="8">
        <v>161</v>
      </c>
      <c r="R20" s="8">
        <v>142</v>
      </c>
      <c r="S20" s="8">
        <v>74</v>
      </c>
      <c r="T20" s="8">
        <v>53</v>
      </c>
      <c r="U20" s="8">
        <v>0</v>
      </c>
      <c r="V20" s="8">
        <v>603</v>
      </c>
    </row>
    <row r="21" spans="1:22" x14ac:dyDescent="0.2">
      <c r="A21" s="4" t="s">
        <v>21</v>
      </c>
      <c r="B21" s="8">
        <v>3</v>
      </c>
      <c r="C21" s="8">
        <v>1375</v>
      </c>
      <c r="D21" s="8">
        <v>3429</v>
      </c>
      <c r="E21" s="8">
        <v>2617</v>
      </c>
      <c r="F21" s="8">
        <v>2169</v>
      </c>
      <c r="G21" s="8">
        <v>1050</v>
      </c>
      <c r="H21" s="8">
        <v>441</v>
      </c>
      <c r="I21" s="8">
        <v>59</v>
      </c>
      <c r="J21" s="8">
        <v>2</v>
      </c>
      <c r="K21" s="8">
        <v>11145</v>
      </c>
      <c r="N21" s="4" t="s">
        <v>21</v>
      </c>
      <c r="O21" s="8">
        <v>102</v>
      </c>
      <c r="P21" s="8">
        <v>335</v>
      </c>
      <c r="Q21" s="8">
        <v>244</v>
      </c>
      <c r="R21" s="8">
        <v>176</v>
      </c>
      <c r="S21" s="8">
        <v>61</v>
      </c>
      <c r="T21" s="8">
        <v>34</v>
      </c>
      <c r="U21" s="8">
        <v>4</v>
      </c>
      <c r="V21" s="8">
        <v>956</v>
      </c>
    </row>
    <row r="22" spans="1:22" ht="15" x14ac:dyDescent="0.25">
      <c r="A22" s="5" t="s">
        <v>5</v>
      </c>
      <c r="B22" s="9">
        <f>SUM(B16:B21)</f>
        <v>35</v>
      </c>
      <c r="C22" s="9">
        <f t="shared" ref="C22:J22" si="2">SUM(C16:C21)</f>
        <v>9638</v>
      </c>
      <c r="D22" s="9">
        <f t="shared" si="2"/>
        <v>18791</v>
      </c>
      <c r="E22" s="9">
        <f t="shared" si="2"/>
        <v>17090</v>
      </c>
      <c r="F22" s="9">
        <f t="shared" si="2"/>
        <v>14425</v>
      </c>
      <c r="G22" s="9">
        <f t="shared" si="2"/>
        <v>6888</v>
      </c>
      <c r="H22" s="9">
        <f t="shared" si="2"/>
        <v>2728</v>
      </c>
      <c r="I22" s="9">
        <f t="shared" si="2"/>
        <v>313</v>
      </c>
      <c r="J22" s="9">
        <f t="shared" si="2"/>
        <v>4</v>
      </c>
      <c r="K22" s="9">
        <f>SUM(K16:K21)</f>
        <v>69912</v>
      </c>
      <c r="N22" s="5" t="s">
        <v>5</v>
      </c>
      <c r="O22" s="9">
        <f>SUM(O16:O21)</f>
        <v>466</v>
      </c>
      <c r="P22" s="9">
        <f t="shared" ref="P22:U22" si="3">SUM(P16:P21)</f>
        <v>1365</v>
      </c>
      <c r="Q22" s="9">
        <f t="shared" si="3"/>
        <v>1169</v>
      </c>
      <c r="R22" s="9">
        <f t="shared" si="3"/>
        <v>806</v>
      </c>
      <c r="S22" s="9">
        <f t="shared" si="3"/>
        <v>356</v>
      </c>
      <c r="T22" s="9">
        <f t="shared" si="3"/>
        <v>178</v>
      </c>
      <c r="U22" s="9">
        <f t="shared" si="3"/>
        <v>11</v>
      </c>
      <c r="V22" s="9">
        <f>SUM(V16:V21)</f>
        <v>4351</v>
      </c>
    </row>
    <row r="26" spans="1:22" ht="18" customHeight="1" x14ac:dyDescent="0.2">
      <c r="A26" s="10" t="s">
        <v>4</v>
      </c>
      <c r="B26" s="21" t="s">
        <v>22</v>
      </c>
      <c r="C26" s="21"/>
      <c r="D26" s="21"/>
      <c r="E26" s="21"/>
      <c r="F26" s="21"/>
      <c r="G26" s="21"/>
      <c r="H26" s="21"/>
      <c r="I26" s="21"/>
      <c r="J26" s="21"/>
      <c r="K26" s="21"/>
      <c r="N26" s="10" t="s">
        <v>4</v>
      </c>
      <c r="O26" s="17" t="s">
        <v>22</v>
      </c>
      <c r="P26" s="18"/>
      <c r="Q26" s="18"/>
      <c r="R26" s="18"/>
      <c r="S26" s="18"/>
      <c r="T26" s="18"/>
      <c r="U26" s="18"/>
      <c r="V26" s="19"/>
    </row>
    <row r="27" spans="1:22" ht="20.25" x14ac:dyDescent="0.3">
      <c r="A27" s="22" t="s">
        <v>25</v>
      </c>
      <c r="B27" s="1" t="s">
        <v>7</v>
      </c>
      <c r="C27" s="1" t="s">
        <v>8</v>
      </c>
      <c r="D27" s="1" t="s">
        <v>9</v>
      </c>
      <c r="E27" s="1" t="s">
        <v>10</v>
      </c>
      <c r="F27" s="1" t="s">
        <v>11</v>
      </c>
      <c r="G27" s="1" t="s">
        <v>12</v>
      </c>
      <c r="H27" s="1" t="s">
        <v>13</v>
      </c>
      <c r="I27" s="1" t="s">
        <v>14</v>
      </c>
      <c r="J27" s="1" t="s">
        <v>15</v>
      </c>
      <c r="K27" s="1" t="s">
        <v>5</v>
      </c>
      <c r="N27" s="22" t="s">
        <v>25</v>
      </c>
      <c r="O27" s="1" t="s">
        <v>8</v>
      </c>
      <c r="P27" s="1" t="s">
        <v>9</v>
      </c>
      <c r="Q27" s="1" t="s">
        <v>10</v>
      </c>
      <c r="R27" s="1" t="s">
        <v>11</v>
      </c>
      <c r="S27" s="1" t="s">
        <v>12</v>
      </c>
      <c r="T27" s="1" t="s">
        <v>13</v>
      </c>
      <c r="U27" s="1" t="s">
        <v>14</v>
      </c>
      <c r="V27" s="1" t="s">
        <v>5</v>
      </c>
    </row>
    <row r="28" spans="1:22" x14ac:dyDescent="0.2">
      <c r="A28" s="4" t="s">
        <v>16</v>
      </c>
      <c r="B28" s="8">
        <v>2</v>
      </c>
      <c r="C28" s="8">
        <v>587</v>
      </c>
      <c r="D28" s="8">
        <v>956</v>
      </c>
      <c r="E28" s="8">
        <v>673</v>
      </c>
      <c r="F28" s="8">
        <v>475</v>
      </c>
      <c r="G28" s="8">
        <v>206</v>
      </c>
      <c r="H28" s="8">
        <v>64</v>
      </c>
      <c r="I28" s="8">
        <v>10</v>
      </c>
      <c r="J28" s="8">
        <v>0</v>
      </c>
      <c r="K28" s="8">
        <v>2973</v>
      </c>
      <c r="N28" s="4" t="s">
        <v>16</v>
      </c>
      <c r="O28" s="6">
        <v>12</v>
      </c>
      <c r="P28" s="6">
        <v>41</v>
      </c>
      <c r="Q28" s="6">
        <v>33</v>
      </c>
      <c r="R28" s="6">
        <v>32</v>
      </c>
      <c r="S28" s="6">
        <v>8</v>
      </c>
      <c r="T28" s="6">
        <v>0</v>
      </c>
      <c r="U28" s="6">
        <v>0</v>
      </c>
      <c r="V28" s="6">
        <v>126</v>
      </c>
    </row>
    <row r="29" spans="1:22" x14ac:dyDescent="0.2">
      <c r="A29" s="4" t="s">
        <v>17</v>
      </c>
      <c r="B29" s="8">
        <v>2</v>
      </c>
      <c r="C29" s="8">
        <v>435</v>
      </c>
      <c r="D29" s="8">
        <v>642</v>
      </c>
      <c r="E29" s="8">
        <v>502</v>
      </c>
      <c r="F29" s="8">
        <v>397</v>
      </c>
      <c r="G29" s="8">
        <v>206</v>
      </c>
      <c r="H29" s="8">
        <v>71</v>
      </c>
      <c r="I29" s="8">
        <v>10</v>
      </c>
      <c r="J29" s="8">
        <v>1</v>
      </c>
      <c r="K29" s="8">
        <v>2266</v>
      </c>
      <c r="N29" s="4" t="s">
        <v>17</v>
      </c>
      <c r="O29" s="6">
        <v>19</v>
      </c>
      <c r="P29" s="6">
        <v>28</v>
      </c>
      <c r="Q29" s="6">
        <v>26</v>
      </c>
      <c r="R29" s="6">
        <v>19</v>
      </c>
      <c r="S29" s="6">
        <v>6</v>
      </c>
      <c r="T29" s="6">
        <v>3</v>
      </c>
      <c r="U29" s="6">
        <v>0</v>
      </c>
      <c r="V29" s="6">
        <v>101</v>
      </c>
    </row>
    <row r="30" spans="1:22" x14ac:dyDescent="0.2">
      <c r="A30" s="4" t="s">
        <v>18</v>
      </c>
      <c r="B30" s="8">
        <v>5</v>
      </c>
      <c r="C30" s="8">
        <v>573</v>
      </c>
      <c r="D30" s="8">
        <v>770</v>
      </c>
      <c r="E30" s="8">
        <v>446</v>
      </c>
      <c r="F30" s="8">
        <v>316</v>
      </c>
      <c r="G30" s="8">
        <v>164</v>
      </c>
      <c r="H30" s="8">
        <v>91</v>
      </c>
      <c r="I30" s="8">
        <v>19</v>
      </c>
      <c r="J30" s="8">
        <v>1</v>
      </c>
      <c r="K30" s="8">
        <v>2385</v>
      </c>
      <c r="N30" s="4" t="s">
        <v>18</v>
      </c>
      <c r="O30" s="6">
        <v>25</v>
      </c>
      <c r="P30" s="6">
        <v>41</v>
      </c>
      <c r="Q30" s="6">
        <v>25</v>
      </c>
      <c r="R30" s="6">
        <v>15</v>
      </c>
      <c r="S30" s="6">
        <v>9</v>
      </c>
      <c r="T30" s="6">
        <v>2</v>
      </c>
      <c r="U30" s="6">
        <v>0</v>
      </c>
      <c r="V30" s="6">
        <v>117</v>
      </c>
    </row>
    <row r="31" spans="1:22" x14ac:dyDescent="0.2">
      <c r="A31" s="4" t="s">
        <v>19</v>
      </c>
      <c r="B31" s="8">
        <v>4</v>
      </c>
      <c r="C31" s="8">
        <v>972</v>
      </c>
      <c r="D31" s="8">
        <v>1080</v>
      </c>
      <c r="E31" s="8">
        <v>960</v>
      </c>
      <c r="F31" s="8">
        <v>795</v>
      </c>
      <c r="G31" s="8">
        <v>376</v>
      </c>
      <c r="H31" s="8">
        <v>176</v>
      </c>
      <c r="I31" s="8">
        <v>17</v>
      </c>
      <c r="J31" s="8">
        <v>0</v>
      </c>
      <c r="K31" s="8">
        <v>4380</v>
      </c>
      <c r="N31" s="4" t="s">
        <v>19</v>
      </c>
      <c r="O31" s="6">
        <v>36</v>
      </c>
      <c r="P31" s="6">
        <v>47</v>
      </c>
      <c r="Q31" s="6">
        <v>28</v>
      </c>
      <c r="R31" s="6">
        <v>29</v>
      </c>
      <c r="S31" s="6">
        <v>8</v>
      </c>
      <c r="T31" s="6">
        <v>4</v>
      </c>
      <c r="U31" s="6">
        <v>0</v>
      </c>
      <c r="V31" s="6">
        <v>152</v>
      </c>
    </row>
    <row r="32" spans="1:22" x14ac:dyDescent="0.2">
      <c r="A32" s="4" t="s">
        <v>20</v>
      </c>
      <c r="B32" s="8">
        <v>7</v>
      </c>
      <c r="C32" s="8">
        <v>453</v>
      </c>
      <c r="D32" s="8">
        <v>647</v>
      </c>
      <c r="E32" s="8">
        <v>544</v>
      </c>
      <c r="F32" s="8">
        <v>357</v>
      </c>
      <c r="G32" s="8">
        <v>197</v>
      </c>
      <c r="H32" s="8">
        <v>70</v>
      </c>
      <c r="I32" s="8">
        <v>15</v>
      </c>
      <c r="J32" s="8">
        <v>1</v>
      </c>
      <c r="K32" s="8">
        <v>2291</v>
      </c>
      <c r="N32" s="4" t="s">
        <v>20</v>
      </c>
      <c r="O32" s="6">
        <v>15</v>
      </c>
      <c r="P32" s="6">
        <v>23</v>
      </c>
      <c r="Q32" s="6">
        <v>36</v>
      </c>
      <c r="R32" s="6">
        <v>24</v>
      </c>
      <c r="S32" s="6">
        <v>14</v>
      </c>
      <c r="T32" s="6">
        <v>6</v>
      </c>
      <c r="U32" s="6">
        <v>0</v>
      </c>
      <c r="V32" s="6">
        <v>118</v>
      </c>
    </row>
    <row r="33" spans="1:22" x14ac:dyDescent="0.2">
      <c r="A33" s="4" t="s">
        <v>21</v>
      </c>
      <c r="B33" s="8">
        <v>2</v>
      </c>
      <c r="C33" s="8">
        <v>392</v>
      </c>
      <c r="D33" s="8">
        <v>768</v>
      </c>
      <c r="E33" s="8">
        <v>457</v>
      </c>
      <c r="F33" s="8">
        <v>372</v>
      </c>
      <c r="G33" s="8">
        <v>170</v>
      </c>
      <c r="H33" s="8">
        <v>80</v>
      </c>
      <c r="I33" s="8">
        <v>10</v>
      </c>
      <c r="J33" s="8">
        <v>2</v>
      </c>
      <c r="K33" s="8">
        <v>2253</v>
      </c>
      <c r="N33" s="4" t="s">
        <v>21</v>
      </c>
      <c r="O33" s="6">
        <v>24</v>
      </c>
      <c r="P33" s="6">
        <v>50</v>
      </c>
      <c r="Q33" s="6">
        <v>36</v>
      </c>
      <c r="R33" s="6">
        <v>22</v>
      </c>
      <c r="S33" s="6">
        <v>6</v>
      </c>
      <c r="T33" s="6">
        <v>3</v>
      </c>
      <c r="U33" s="6">
        <v>1</v>
      </c>
      <c r="V33" s="6">
        <v>142</v>
      </c>
    </row>
    <row r="34" spans="1:22" ht="15" x14ac:dyDescent="0.25">
      <c r="A34" s="5" t="s">
        <v>5</v>
      </c>
      <c r="B34" s="9">
        <f>SUM(B28:B33)</f>
        <v>22</v>
      </c>
      <c r="C34" s="9">
        <f t="shared" ref="C34:J34" si="4">SUM(C28:C33)</f>
        <v>3412</v>
      </c>
      <c r="D34" s="9">
        <f t="shared" si="4"/>
        <v>4863</v>
      </c>
      <c r="E34" s="9">
        <f t="shared" si="4"/>
        <v>3582</v>
      </c>
      <c r="F34" s="9">
        <f t="shared" si="4"/>
        <v>2712</v>
      </c>
      <c r="G34" s="9">
        <f t="shared" si="4"/>
        <v>1319</v>
      </c>
      <c r="H34" s="9">
        <f t="shared" si="4"/>
        <v>552</v>
      </c>
      <c r="I34" s="9">
        <f t="shared" si="4"/>
        <v>81</v>
      </c>
      <c r="J34" s="9">
        <f t="shared" si="4"/>
        <v>5</v>
      </c>
      <c r="K34" s="9">
        <f>SUM(K28:K33)</f>
        <v>16548</v>
      </c>
      <c r="N34" s="5" t="s">
        <v>5</v>
      </c>
      <c r="O34" s="7">
        <f>SUM(O28:O33)</f>
        <v>131</v>
      </c>
      <c r="P34" s="7">
        <f t="shared" ref="P34:U34" si="5">SUM(P28:P33)</f>
        <v>230</v>
      </c>
      <c r="Q34" s="7">
        <f t="shared" si="5"/>
        <v>184</v>
      </c>
      <c r="R34" s="7">
        <f t="shared" si="5"/>
        <v>141</v>
      </c>
      <c r="S34" s="7">
        <f t="shared" si="5"/>
        <v>51</v>
      </c>
      <c r="T34" s="7">
        <f t="shared" si="5"/>
        <v>18</v>
      </c>
      <c r="U34" s="7">
        <f t="shared" si="5"/>
        <v>1</v>
      </c>
      <c r="V34" s="7">
        <f>SUM(V28:V33)</f>
        <v>756</v>
      </c>
    </row>
    <row r="37" spans="1:22" ht="30" customHeight="1" x14ac:dyDescent="0.2">
      <c r="A37" s="3" t="s">
        <v>23</v>
      </c>
      <c r="B37" s="21" t="s">
        <v>22</v>
      </c>
      <c r="C37" s="21"/>
      <c r="D37" s="21"/>
      <c r="E37" s="21"/>
      <c r="F37" s="21"/>
      <c r="G37" s="21"/>
      <c r="H37" s="21"/>
      <c r="I37" s="21"/>
      <c r="J37" s="21"/>
      <c r="K37" s="21"/>
      <c r="N37" s="3" t="s">
        <v>23</v>
      </c>
      <c r="O37" s="17" t="s">
        <v>22</v>
      </c>
      <c r="P37" s="18"/>
      <c r="Q37" s="18"/>
      <c r="R37" s="18"/>
      <c r="S37" s="18"/>
      <c r="T37" s="18"/>
      <c r="U37" s="18"/>
      <c r="V37" s="19"/>
    </row>
    <row r="38" spans="1:22" ht="20.25" x14ac:dyDescent="0.3">
      <c r="A38" s="22" t="s">
        <v>25</v>
      </c>
      <c r="B38" s="1" t="s">
        <v>7</v>
      </c>
      <c r="C38" s="1" t="s">
        <v>8</v>
      </c>
      <c r="D38" s="1" t="s">
        <v>9</v>
      </c>
      <c r="E38" s="1" t="s">
        <v>10</v>
      </c>
      <c r="F38" s="1" t="s">
        <v>11</v>
      </c>
      <c r="G38" s="1" t="s">
        <v>12</v>
      </c>
      <c r="H38" s="1" t="s">
        <v>13</v>
      </c>
      <c r="I38" s="1" t="s">
        <v>14</v>
      </c>
      <c r="J38" s="1" t="s">
        <v>15</v>
      </c>
      <c r="K38" s="1" t="s">
        <v>5</v>
      </c>
      <c r="N38" s="22" t="s">
        <v>25</v>
      </c>
      <c r="O38" s="1" t="s">
        <v>8</v>
      </c>
      <c r="P38" s="1" t="s">
        <v>9</v>
      </c>
      <c r="Q38" s="1" t="s">
        <v>10</v>
      </c>
      <c r="R38" s="1" t="s">
        <v>11</v>
      </c>
      <c r="S38" s="1" t="s">
        <v>12</v>
      </c>
      <c r="T38" s="1" t="s">
        <v>13</v>
      </c>
      <c r="U38" s="1" t="s">
        <v>14</v>
      </c>
      <c r="V38" s="1" t="s">
        <v>5</v>
      </c>
    </row>
    <row r="39" spans="1:22" x14ac:dyDescent="0.2">
      <c r="A39" s="4" t="s">
        <v>16</v>
      </c>
      <c r="B39" s="8">
        <v>3</v>
      </c>
      <c r="C39" s="8">
        <v>326</v>
      </c>
      <c r="D39" s="8">
        <v>518</v>
      </c>
      <c r="E39" s="8">
        <v>330</v>
      </c>
      <c r="F39" s="8">
        <v>225</v>
      </c>
      <c r="G39" s="8">
        <v>112</v>
      </c>
      <c r="H39" s="8">
        <v>26</v>
      </c>
      <c r="I39" s="8">
        <v>3</v>
      </c>
      <c r="J39" s="8">
        <v>0</v>
      </c>
      <c r="K39" s="8">
        <v>1543</v>
      </c>
      <c r="N39" s="4" t="s">
        <v>16</v>
      </c>
      <c r="O39" s="6">
        <v>2</v>
      </c>
      <c r="P39" s="6">
        <v>5</v>
      </c>
      <c r="Q39" s="6">
        <v>7</v>
      </c>
      <c r="R39" s="6">
        <v>1</v>
      </c>
      <c r="S39" s="6">
        <v>2</v>
      </c>
      <c r="T39" s="6">
        <v>0</v>
      </c>
      <c r="U39" s="6">
        <v>0</v>
      </c>
      <c r="V39" s="6">
        <v>17</v>
      </c>
    </row>
    <row r="40" spans="1:22" x14ac:dyDescent="0.2">
      <c r="A40" s="4" t="s">
        <v>17</v>
      </c>
      <c r="B40" s="8">
        <v>0</v>
      </c>
      <c r="C40" s="8">
        <v>244</v>
      </c>
      <c r="D40" s="8">
        <v>340</v>
      </c>
      <c r="E40" s="8">
        <v>263</v>
      </c>
      <c r="F40" s="8">
        <v>188</v>
      </c>
      <c r="G40" s="8">
        <v>90</v>
      </c>
      <c r="H40" s="8">
        <v>29</v>
      </c>
      <c r="I40" s="8">
        <v>2</v>
      </c>
      <c r="J40" s="8">
        <v>1</v>
      </c>
      <c r="K40" s="8">
        <v>1157</v>
      </c>
      <c r="N40" s="4" t="s">
        <v>17</v>
      </c>
      <c r="O40" s="6">
        <v>2</v>
      </c>
      <c r="P40" s="6">
        <v>8</v>
      </c>
      <c r="Q40" s="6">
        <v>2</v>
      </c>
      <c r="R40" s="6">
        <v>1</v>
      </c>
      <c r="S40" s="6">
        <v>1</v>
      </c>
      <c r="T40" s="6">
        <v>0</v>
      </c>
      <c r="U40" s="6">
        <v>0</v>
      </c>
      <c r="V40" s="6">
        <v>14</v>
      </c>
    </row>
    <row r="41" spans="1:22" x14ac:dyDescent="0.2">
      <c r="A41" s="4" t="s">
        <v>18</v>
      </c>
      <c r="B41" s="8">
        <v>2</v>
      </c>
      <c r="C41" s="8">
        <v>384</v>
      </c>
      <c r="D41" s="8">
        <v>506</v>
      </c>
      <c r="E41" s="8">
        <v>244</v>
      </c>
      <c r="F41" s="8">
        <v>149</v>
      </c>
      <c r="G41" s="8">
        <v>78</v>
      </c>
      <c r="H41" s="8">
        <v>31</v>
      </c>
      <c r="I41" s="8">
        <v>7</v>
      </c>
      <c r="J41" s="8">
        <v>0</v>
      </c>
      <c r="K41" s="8">
        <v>1401</v>
      </c>
      <c r="N41" s="4" t="s">
        <v>18</v>
      </c>
      <c r="O41" s="6">
        <v>6</v>
      </c>
      <c r="P41" s="6">
        <v>9</v>
      </c>
      <c r="Q41" s="6">
        <v>4</v>
      </c>
      <c r="R41" s="6">
        <v>3</v>
      </c>
      <c r="S41" s="6">
        <v>0</v>
      </c>
      <c r="T41" s="6">
        <v>0</v>
      </c>
      <c r="U41" s="6">
        <v>0</v>
      </c>
      <c r="V41" s="6">
        <v>22</v>
      </c>
    </row>
    <row r="42" spans="1:22" x14ac:dyDescent="0.2">
      <c r="A42" s="4" t="s">
        <v>19</v>
      </c>
      <c r="B42" s="8">
        <v>0</v>
      </c>
      <c r="C42" s="8">
        <v>610</v>
      </c>
      <c r="D42" s="8">
        <v>711</v>
      </c>
      <c r="E42" s="8">
        <v>510</v>
      </c>
      <c r="F42" s="8">
        <v>391</v>
      </c>
      <c r="G42" s="8">
        <v>184</v>
      </c>
      <c r="H42" s="8">
        <v>74</v>
      </c>
      <c r="I42" s="8">
        <v>13</v>
      </c>
      <c r="J42" s="8">
        <v>0</v>
      </c>
      <c r="K42" s="8">
        <v>2493</v>
      </c>
      <c r="N42" s="4" t="s">
        <v>19</v>
      </c>
      <c r="O42" s="6">
        <v>4</v>
      </c>
      <c r="P42" s="6">
        <v>4</v>
      </c>
      <c r="Q42" s="6">
        <v>1</v>
      </c>
      <c r="R42" s="6">
        <v>7</v>
      </c>
      <c r="S42" s="6">
        <v>2</v>
      </c>
      <c r="T42" s="6">
        <v>1</v>
      </c>
      <c r="U42" s="6">
        <v>0</v>
      </c>
      <c r="V42" s="6">
        <v>19</v>
      </c>
    </row>
    <row r="43" spans="1:22" x14ac:dyDescent="0.2">
      <c r="A43" s="4" t="s">
        <v>20</v>
      </c>
      <c r="B43" s="8">
        <v>2</v>
      </c>
      <c r="C43" s="8">
        <v>294</v>
      </c>
      <c r="D43" s="8">
        <v>380</v>
      </c>
      <c r="E43" s="8">
        <v>301</v>
      </c>
      <c r="F43" s="8">
        <v>189</v>
      </c>
      <c r="G43" s="8">
        <v>79</v>
      </c>
      <c r="H43" s="8">
        <v>38</v>
      </c>
      <c r="I43" s="8">
        <v>9</v>
      </c>
      <c r="J43" s="8">
        <v>0</v>
      </c>
      <c r="K43" s="8">
        <v>1292</v>
      </c>
      <c r="N43" s="4" t="s">
        <v>20</v>
      </c>
      <c r="O43" s="6">
        <v>4</v>
      </c>
      <c r="P43" s="6">
        <v>2</v>
      </c>
      <c r="Q43" s="6">
        <v>2</v>
      </c>
      <c r="R43" s="6">
        <v>5</v>
      </c>
      <c r="S43" s="6">
        <v>1</v>
      </c>
      <c r="T43" s="6">
        <v>2</v>
      </c>
      <c r="U43" s="6">
        <v>0</v>
      </c>
      <c r="V43" s="6">
        <v>16</v>
      </c>
    </row>
    <row r="44" spans="1:22" x14ac:dyDescent="0.2">
      <c r="A44" s="4" t="s">
        <v>21</v>
      </c>
      <c r="B44" s="8">
        <v>1</v>
      </c>
      <c r="C44" s="8">
        <v>257</v>
      </c>
      <c r="D44" s="8">
        <v>425</v>
      </c>
      <c r="E44" s="8">
        <v>218</v>
      </c>
      <c r="F44" s="8">
        <v>162</v>
      </c>
      <c r="G44" s="8">
        <v>89</v>
      </c>
      <c r="H44" s="8">
        <v>25</v>
      </c>
      <c r="I44" s="8">
        <v>4</v>
      </c>
      <c r="J44" s="8">
        <v>0</v>
      </c>
      <c r="K44" s="8">
        <v>1181</v>
      </c>
      <c r="N44" s="4" t="s">
        <v>21</v>
      </c>
      <c r="O44" s="6">
        <v>1</v>
      </c>
      <c r="P44" s="6">
        <v>3</v>
      </c>
      <c r="Q44" s="6">
        <v>2</v>
      </c>
      <c r="R44" s="6">
        <v>3</v>
      </c>
      <c r="S44" s="6">
        <v>2</v>
      </c>
      <c r="T44" s="6">
        <v>0</v>
      </c>
      <c r="U44" s="6">
        <v>1</v>
      </c>
      <c r="V44" s="6">
        <v>12</v>
      </c>
    </row>
    <row r="45" spans="1:22" ht="15" x14ac:dyDescent="0.25">
      <c r="A45" s="5" t="s">
        <v>5</v>
      </c>
      <c r="B45" s="9">
        <f>SUM(B39:B44)</f>
        <v>8</v>
      </c>
      <c r="C45" s="9">
        <f t="shared" ref="C45:J45" si="6">SUM(C39:C44)</f>
        <v>2115</v>
      </c>
      <c r="D45" s="9">
        <f t="shared" si="6"/>
        <v>2880</v>
      </c>
      <c r="E45" s="9">
        <f t="shared" si="6"/>
        <v>1866</v>
      </c>
      <c r="F45" s="9">
        <f t="shared" si="6"/>
        <v>1304</v>
      </c>
      <c r="G45" s="9">
        <f t="shared" si="6"/>
        <v>632</v>
      </c>
      <c r="H45" s="9">
        <f t="shared" si="6"/>
        <v>223</v>
      </c>
      <c r="I45" s="9">
        <f t="shared" si="6"/>
        <v>38</v>
      </c>
      <c r="J45" s="9">
        <f t="shared" si="6"/>
        <v>1</v>
      </c>
      <c r="K45" s="9">
        <f>SUM(K39:K44)</f>
        <v>9067</v>
      </c>
      <c r="N45" s="5" t="s">
        <v>5</v>
      </c>
      <c r="O45" s="7">
        <f>SUM(O39:O44)</f>
        <v>19</v>
      </c>
      <c r="P45" s="7">
        <f t="shared" ref="P45:U45" si="7">SUM(P39:P44)</f>
        <v>31</v>
      </c>
      <c r="Q45" s="7">
        <f t="shared" si="7"/>
        <v>18</v>
      </c>
      <c r="R45" s="7">
        <f t="shared" si="7"/>
        <v>20</v>
      </c>
      <c r="S45" s="7">
        <f t="shared" si="7"/>
        <v>8</v>
      </c>
      <c r="T45" s="7">
        <f t="shared" si="7"/>
        <v>3</v>
      </c>
      <c r="U45" s="7">
        <f t="shared" si="7"/>
        <v>1</v>
      </c>
      <c r="V45" s="7">
        <f>SUM(V39:V44)</f>
        <v>100</v>
      </c>
    </row>
  </sheetData>
  <sheetProtection password="E971" sheet="1" formatCells="0" formatColumns="0" formatRows="0" insertColumns="0" insertRows="0" insertHyperlinks="0" deleteColumns="0" deleteRows="0" sort="0" autoFilter="0" pivotTables="0"/>
  <mergeCells count="9">
    <mergeCell ref="O26:V26"/>
    <mergeCell ref="O14:V14"/>
    <mergeCell ref="O4:V4"/>
    <mergeCell ref="A1:W1"/>
    <mergeCell ref="B37:K37"/>
    <mergeCell ref="B26:K26"/>
    <mergeCell ref="B14:K14"/>
    <mergeCell ref="B4:L4"/>
    <mergeCell ref="O37:V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נועה מנצור</dc:creator>
  <cp:lastModifiedBy>גלית צוברי</cp:lastModifiedBy>
  <dcterms:created xsi:type="dcterms:W3CDTF">2024-01-28T10:49:57Z</dcterms:created>
  <dcterms:modified xsi:type="dcterms:W3CDTF">2024-07-01T11:34:41Z</dcterms:modified>
</cp:coreProperties>
</file>