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2165" windowHeight="6705"/>
  </bookViews>
  <sheets>
    <sheet name="גיליון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<sst xmlns="http://schemas.openxmlformats.org/spreadsheetml/2006/main" count="117" uniqueCount="49">
  <si>
    <t>דגם</t>
  </si>
  <si>
    <t>סוג מנוע</t>
  </si>
  <si>
    <t>צ'מפיון מוטורס ג'טה 1.2 טיירדליין</t>
  </si>
  <si>
    <t>צ'מפיון מוטורססל 1- אוקטביה 1.4 אמבישין</t>
  </si>
  <si>
    <t>טלקאר- קייה סיד בנזין 5 דלתות</t>
  </si>
  <si>
    <t>יונדאי I-30 פרימיום</t>
  </si>
  <si>
    <t>טלקאר סל 2- קייה סיד דיזל סטיישן SW</t>
  </si>
  <si>
    <t>קארסו סל 2- רנו מגאן דיזל</t>
  </si>
  <si>
    <t>4-2015</t>
  </si>
  <si>
    <t>6-2019</t>
  </si>
  <si>
    <t xml:space="preserve">ניסאן אלטימה </t>
  </si>
  <si>
    <t>ניסאן מקסימה</t>
  </si>
  <si>
    <t>סקודה סופרב 1.8 בנזין סטייל</t>
  </si>
  <si>
    <t>סקודה סופרב 2.0 בנזין laurin &amp; clement</t>
  </si>
  <si>
    <t>1-2016</t>
  </si>
  <si>
    <t xml:space="preserve">טלקאר-קייה ספורטג' חדש 2.0 URBAN </t>
  </si>
  <si>
    <t xml:space="preserve">טלקאר קייה סורנטו דיזל LX 2.2 </t>
  </si>
  <si>
    <t>יוניון מוטורס טויטה לנדקרוזר 7 מקומות</t>
  </si>
  <si>
    <t>יוניון מוטורס טויטה לנדקרוזר 5 מקומות</t>
  </si>
  <si>
    <t>3-2016</t>
  </si>
  <si>
    <t>שברולט ספארק  1.4 ליטר LT+</t>
  </si>
  <si>
    <t>3-2017</t>
  </si>
  <si>
    <t>Hyundai Accent 1.6L</t>
  </si>
  <si>
    <t>3-2018</t>
  </si>
  <si>
    <t>hyundai i20</t>
  </si>
  <si>
    <t>C3 aircross</t>
  </si>
  <si>
    <t>kia sportage 2X4</t>
  </si>
  <si>
    <t>6-2018</t>
  </si>
  <si>
    <t>קיה ספורטאז' 4X4</t>
  </si>
  <si>
    <t>מיצובישי אאוטלנדר</t>
  </si>
  <si>
    <t>קיה אקסיד 1.6 דיזל LX</t>
  </si>
  <si>
    <t>רנו  מגאן גרנד קופה דיזל אינטנס</t>
  </si>
  <si>
    <t>טויוטה קורולה 1.6 בנזין TENDER</t>
  </si>
  <si>
    <t>קיה סיד 1.4 סטיישן LX בנזין</t>
  </si>
  <si>
    <t>C4 GRAND TOUR EXLCLUSIVE</t>
  </si>
  <si>
    <t>15-2019</t>
  </si>
  <si>
    <t>כלמוביל יונדאי סל 1 (i25 1.6)</t>
  </si>
  <si>
    <t>יוניון מוטורס סל 2 ב' (יאריס)</t>
  </si>
  <si>
    <t>טויוטה יאריס ECO</t>
  </si>
  <si>
    <t>אוריס היברידי</t>
  </si>
  <si>
    <t>טויוטה פריוס קומפורט</t>
  </si>
  <si>
    <t>4-2017</t>
  </si>
  <si>
    <t>16-2014</t>
  </si>
  <si>
    <t>בערה פנימית</t>
  </si>
  <si>
    <t>מספר מכרז</t>
  </si>
  <si>
    <t>היברידי</t>
  </si>
  <si>
    <t>טויוטה קאמרי</t>
  </si>
  <si>
    <t>קיה קרניבל</t>
  </si>
  <si>
    <t>סיטרואן C4 ספייסטורר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</si>
</sst>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indexed="2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2" borderId="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quotePrefix="1" applyNumberFormat="1" applyBorder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2" fillId="0" borderId="1" xfId="0" applyFont="1" applyFill="1" applyBorder="1" applyAlignment="1" applyProtection="1">
      <alignment horizontal="center" vertical="center" wrapText="1" readingOrder="2"/>
      <protection locked="0"/>
    </xf>
    <xf numFmtId="43" fontId="2" fillId="0" borderId="1" xfId="1" applyFont="1" applyBorder="1" applyAlignment="1">
      <alignment wrapText="1" readingOrder="2"/>
    </xf>
    <xf numFmtId="17" fontId="0" fillId="0" borderId="1" xfId="0" quotePrefix="1" applyNumberFormat="1" applyBorder="1"/>
    <xf numFmtId="0" fontId="0" fillId="0" borderId="1" xfId="0" quotePrefix="1" applyBorder="1"/>
    <xf numFmtId="17" fontId="0" fillId="0" borderId="1" xfId="0" applyNumberFormat="1" applyFill="1" applyBorder="1"/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43" fontId="2" fillId="0" borderId="3" xfId="1" applyFont="1" applyFill="1" applyBorder="1" applyAlignment="1">
      <alignment wrapText="1" readingOrder="2"/>
    </xf>
    <xf numFmtId="49" fontId="0" fillId="0" borderId="1" xfId="0" quotePrefix="1" applyNumberFormat="1" applyBorder="1"/>
  </cellXfs>
  <cellStyles count="9">
    <cellStyle name="Comma" xfId="1" builtinId="3"/>
    <cellStyle name="Comma 2" xfId="7"/>
    <cellStyle name="Comma 3" xfId="4"/>
    <cellStyle name="Normal" xfId="0" builtinId="0"/>
    <cellStyle name="Normal 2" xfId="8"/>
    <cellStyle name="Normal 3" xfId="3"/>
    <cellStyle name="Percent 2" xfId="6"/>
    <cellStyle name="Percent 3" xfId="5"/>
    <cellStyle name="Version_Hea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4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נאי סף סל 1"/>
      <sheetName val="איכות סל 1"/>
      <sheetName val="ציון כלכלי סל 1"/>
      <sheetName val="תנאי סף סל 2"/>
      <sheetName val="איכות סל 2"/>
      <sheetName val="ציון כלכלי סל 2"/>
      <sheetName val="תנאי סף סל 3"/>
      <sheetName val="איכות סל 3"/>
      <sheetName val="ציון כלכלי סל 3"/>
      <sheetName val="תנאי סף סל 4"/>
      <sheetName val="איכות סל 4"/>
      <sheetName val="ציון כלכלי סל 4"/>
      <sheetName val="תנאי סף סל 5"/>
      <sheetName val="איכות סל 5"/>
      <sheetName val="ציון כלכלי סל 5"/>
      <sheetName val="סיכום"/>
    </sheetNames>
    <sheetDataSet>
      <sheetData sheetId="0"/>
      <sheetData sheetId="1"/>
      <sheetData sheetId="2">
        <row r="4">
          <cell r="C4">
            <v>1802</v>
          </cell>
        </row>
      </sheetData>
      <sheetData sheetId="3"/>
      <sheetData sheetId="4"/>
      <sheetData sheetId="5">
        <row r="4">
          <cell r="E4">
            <v>1802</v>
          </cell>
        </row>
      </sheetData>
      <sheetData sheetId="6"/>
      <sheetData sheetId="7"/>
      <sheetData sheetId="8">
        <row r="6">
          <cell r="C6">
            <v>2122</v>
          </cell>
        </row>
        <row r="8">
          <cell r="G8" t="str">
            <v>יוניון מוטורס -טויטה אוונסיס - סל 3</v>
          </cell>
          <cell r="H8" t="str">
            <v xml:space="preserve">צ'מפיון מוטורס - אוקטביה 1.4 </v>
          </cell>
        </row>
      </sheetData>
      <sheetData sheetId="9"/>
      <sheetData sheetId="10"/>
      <sheetData sheetId="11">
        <row r="4">
          <cell r="C4">
            <v>2409</v>
          </cell>
        </row>
        <row r="9">
          <cell r="M9" t="str">
            <v>דלק מוטורס -מזדה 6 2.5 לקשרי</v>
          </cell>
          <cell r="S9" t="str">
            <v>צ'מפיון מוטורס- סופרב1.8 אמבישן</v>
          </cell>
        </row>
      </sheetData>
      <sheetData sheetId="12"/>
      <sheetData sheetId="13"/>
      <sheetData sheetId="14">
        <row r="4">
          <cell r="C4">
            <v>2409</v>
          </cell>
        </row>
        <row r="8">
          <cell r="H8" t="str">
            <v>יוניון מוטורס-טויוטה קאמרי LE היברידי</v>
          </cell>
          <cell r="J8" t="str">
            <v>כלמוטור- יונדאי סונטה היברידי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rightToLeft="1" tabSelected="1" workbookViewId="0">
      <selection activeCell="C1" sqref="C1:C1048576"/>
    </sheetView>
  </sheetViews>
  <sheetFormatPr defaultRowHeight="14.25" x14ac:dyDescent="0.2"/>
  <cols>
    <col min="1" max="1" width="13.25" customWidth="1"/>
    <col min="3" max="3" width="9.75" bestFit="1" customWidth="1"/>
  </cols>
  <sheetData>
    <row r="1" spans="1:3" s="3" customFormat="1" x14ac:dyDescent="0.2">
      <c r="A1" s="4" t="s">
        <v>0</v>
      </c>
      <c r="B1" s="4" t="s">
        <v>1</v>
      </c>
      <c r="C1" s="5" t="s">
        <v>44</v>
      </c>
    </row>
    <row r="2" spans="1:3" s="3" customFormat="1" ht="30" x14ac:dyDescent="0.25">
      <c r="A2" s="10" t="s">
        <v>36</v>
      </c>
      <c r="B2" s="4" t="s">
        <v>43</v>
      </c>
      <c r="C2" s="2" t="s">
        <v>42</v>
      </c>
    </row>
    <row r="3" spans="1:3" s="3" customFormat="1" ht="30" x14ac:dyDescent="0.25">
      <c r="A3" s="10" t="s">
        <v>37</v>
      </c>
      <c r="B3" s="4" t="s">
        <v>43</v>
      </c>
      <c r="C3" s="2" t="s">
        <v>42</v>
      </c>
    </row>
    <row r="4" spans="1:3" ht="45" x14ac:dyDescent="0.25">
      <c r="A4" s="10" t="s">
        <v>2</v>
      </c>
      <c r="B4" s="4" t="s">
        <v>43</v>
      </c>
      <c r="C4" s="2" t="s">
        <v>8</v>
      </c>
    </row>
    <row r="5" spans="1:3" ht="60" x14ac:dyDescent="0.25">
      <c r="A5" s="10" t="s">
        <v>3</v>
      </c>
      <c r="B5" s="4" t="s">
        <v>43</v>
      </c>
      <c r="C5" s="2" t="s">
        <v>8</v>
      </c>
    </row>
    <row r="6" spans="1:3" ht="45" x14ac:dyDescent="0.25">
      <c r="A6" s="10" t="s">
        <v>4</v>
      </c>
      <c r="B6" s="4" t="s">
        <v>43</v>
      </c>
      <c r="C6" s="2" t="s">
        <v>8</v>
      </c>
    </row>
    <row r="7" spans="1:3" ht="30" x14ac:dyDescent="0.25">
      <c r="A7" s="10" t="s">
        <v>5</v>
      </c>
      <c r="B7" s="4" t="s">
        <v>43</v>
      </c>
      <c r="C7" s="2" t="s">
        <v>8</v>
      </c>
    </row>
    <row r="8" spans="1:3" ht="45" x14ac:dyDescent="0.25">
      <c r="A8" s="10" t="s">
        <v>6</v>
      </c>
      <c r="B8" s="4" t="s">
        <v>43</v>
      </c>
      <c r="C8" s="2" t="s">
        <v>8</v>
      </c>
    </row>
    <row r="9" spans="1:3" ht="30" x14ac:dyDescent="0.25">
      <c r="A9" s="10" t="s">
        <v>7</v>
      </c>
      <c r="B9" s="4" t="s">
        <v>43</v>
      </c>
      <c r="C9" s="2" t="s">
        <v>8</v>
      </c>
    </row>
    <row r="10" spans="1:3" ht="45" x14ac:dyDescent="0.25">
      <c r="A10" s="10" t="str">
        <f>'[1]ציון כלכלי סל 3'!$G$8</f>
        <v>יוניון מוטורס -טויטה אוונסיס - סל 3</v>
      </c>
      <c r="B10" s="4" t="s">
        <v>43</v>
      </c>
      <c r="C10" s="2" t="s">
        <v>8</v>
      </c>
    </row>
    <row r="11" spans="1:3" ht="30" x14ac:dyDescent="0.25">
      <c r="A11" s="10" t="str">
        <f>'[1]ציון כלכלי סל 3'!$H$8</f>
        <v xml:space="preserve">צ'מפיון מוטורס - אוקטביה 1.4 </v>
      </c>
      <c r="B11" s="4" t="s">
        <v>43</v>
      </c>
      <c r="C11" s="2" t="s">
        <v>8</v>
      </c>
    </row>
    <row r="12" spans="1:3" ht="45" x14ac:dyDescent="0.25">
      <c r="A12" s="10" t="str">
        <f>'[1]ציון כלכלי סל 4'!$M$9</f>
        <v>דלק מוטורס -מזדה 6 2.5 לקשרי</v>
      </c>
      <c r="B12" s="4" t="s">
        <v>43</v>
      </c>
      <c r="C12" s="2" t="s">
        <v>8</v>
      </c>
    </row>
    <row r="13" spans="1:3" ht="45" x14ac:dyDescent="0.25">
      <c r="A13" s="10" t="str">
        <f>'[1]ציון כלכלי סל 4'!$S$9</f>
        <v>צ'מפיון מוטורס- סופרב1.8 אמבישן</v>
      </c>
      <c r="B13" s="4" t="s">
        <v>43</v>
      </c>
      <c r="C13" s="2" t="s">
        <v>8</v>
      </c>
    </row>
    <row r="14" spans="1:3" ht="45" x14ac:dyDescent="0.25">
      <c r="A14" s="10" t="str">
        <f>'[1]ציון כלכלי סל 5'!$H$8</f>
        <v>יוניון מוטורס-טויוטה קאמרי LE היברידי</v>
      </c>
      <c r="B14" s="1" t="s">
        <v>45</v>
      </c>
      <c r="C14" s="2" t="s">
        <v>8</v>
      </c>
    </row>
    <row r="15" spans="1:3" ht="30" x14ac:dyDescent="0.25">
      <c r="A15" s="10" t="str">
        <f>'[1]ציון כלכלי סל 5'!$J$8</f>
        <v>כלמוטור- יונדאי סונטה היברידי</v>
      </c>
      <c r="B15" s="1" t="s">
        <v>45</v>
      </c>
      <c r="C15" s="2" t="s">
        <v>8</v>
      </c>
    </row>
    <row r="16" spans="1:3" ht="15" x14ac:dyDescent="0.25">
      <c r="A16" s="10" t="s">
        <v>10</v>
      </c>
      <c r="B16" s="1" t="s">
        <v>43</v>
      </c>
      <c r="C16" s="7" t="s">
        <v>14</v>
      </c>
    </row>
    <row r="17" spans="1:3" ht="15" x14ac:dyDescent="0.25">
      <c r="A17" s="10" t="s">
        <v>11</v>
      </c>
      <c r="B17" s="1" t="s">
        <v>43</v>
      </c>
      <c r="C17" s="7" t="s">
        <v>14</v>
      </c>
    </row>
    <row r="18" spans="1:3" ht="30" x14ac:dyDescent="0.25">
      <c r="A18" s="10" t="s">
        <v>12</v>
      </c>
      <c r="B18" s="1" t="s">
        <v>43</v>
      </c>
      <c r="C18" s="7" t="s">
        <v>14</v>
      </c>
    </row>
    <row r="19" spans="1:3" ht="60" x14ac:dyDescent="0.25">
      <c r="A19" s="10" t="s">
        <v>13</v>
      </c>
      <c r="B19" s="1" t="s">
        <v>43</v>
      </c>
      <c r="C19" s="7" t="s">
        <v>14</v>
      </c>
    </row>
    <row r="20" spans="1:3" ht="45" x14ac:dyDescent="0.25">
      <c r="A20" s="10" t="s">
        <v>15</v>
      </c>
      <c r="B20" s="1" t="s">
        <v>43</v>
      </c>
      <c r="C20" s="8" t="s">
        <v>19</v>
      </c>
    </row>
    <row r="21" spans="1:3" ht="45" x14ac:dyDescent="0.25">
      <c r="A21" s="10" t="s">
        <v>16</v>
      </c>
      <c r="B21" s="1" t="s">
        <v>43</v>
      </c>
      <c r="C21" s="8" t="s">
        <v>19</v>
      </c>
    </row>
    <row r="22" spans="1:3" ht="60" x14ac:dyDescent="0.25">
      <c r="A22" s="10" t="s">
        <v>17</v>
      </c>
      <c r="B22" s="1" t="s">
        <v>43</v>
      </c>
      <c r="C22" s="8" t="s">
        <v>19</v>
      </c>
    </row>
    <row r="23" spans="1:3" ht="60" x14ac:dyDescent="0.25">
      <c r="A23" s="10" t="s">
        <v>18</v>
      </c>
      <c r="B23" s="1" t="s">
        <v>43</v>
      </c>
      <c r="C23" s="8" t="s">
        <v>19</v>
      </c>
    </row>
    <row r="24" spans="1:3" ht="45" x14ac:dyDescent="0.25">
      <c r="A24" s="10" t="s">
        <v>20</v>
      </c>
      <c r="B24" s="1" t="s">
        <v>43</v>
      </c>
      <c r="C24" s="7" t="s">
        <v>21</v>
      </c>
    </row>
    <row r="25" spans="1:3" ht="30" x14ac:dyDescent="0.25">
      <c r="A25" s="10" t="s">
        <v>38</v>
      </c>
      <c r="B25" s="1" t="s">
        <v>45</v>
      </c>
      <c r="C25" s="7" t="s">
        <v>41</v>
      </c>
    </row>
    <row r="26" spans="1:3" ht="15" x14ac:dyDescent="0.25">
      <c r="A26" s="10" t="s">
        <v>39</v>
      </c>
      <c r="B26" s="1" t="s">
        <v>45</v>
      </c>
      <c r="C26" s="7" t="s">
        <v>41</v>
      </c>
    </row>
    <row r="27" spans="1:3" ht="30" x14ac:dyDescent="0.25">
      <c r="A27" s="10" t="s">
        <v>40</v>
      </c>
      <c r="B27" s="1" t="s">
        <v>45</v>
      </c>
      <c r="C27" s="7" t="s">
        <v>41</v>
      </c>
    </row>
    <row r="28" spans="1:3" ht="30" x14ac:dyDescent="0.25">
      <c r="A28" s="10" t="s">
        <v>22</v>
      </c>
      <c r="B28" s="6" t="s">
        <v>43</v>
      </c>
      <c r="C28" s="7" t="s">
        <v>23</v>
      </c>
    </row>
    <row r="29" spans="1:3" ht="29.25" x14ac:dyDescent="0.25">
      <c r="A29" s="10" t="s">
        <v>24</v>
      </c>
      <c r="B29" s="6" t="s">
        <v>43</v>
      </c>
      <c r="C29" s="7" t="s">
        <v>23</v>
      </c>
    </row>
    <row r="30" spans="1:3" ht="29.25" x14ac:dyDescent="0.25">
      <c r="A30" s="10" t="s">
        <v>25</v>
      </c>
      <c r="B30" s="6" t="s">
        <v>43</v>
      </c>
      <c r="C30" s="7" t="s">
        <v>27</v>
      </c>
    </row>
    <row r="31" spans="1:3" ht="30" x14ac:dyDescent="0.25">
      <c r="A31" s="10" t="s">
        <v>26</v>
      </c>
      <c r="B31" s="6" t="s">
        <v>43</v>
      </c>
      <c r="C31" s="7" t="s">
        <v>27</v>
      </c>
    </row>
    <row r="32" spans="1:3" ht="30" x14ac:dyDescent="0.25">
      <c r="A32" s="10" t="s">
        <v>28</v>
      </c>
      <c r="B32" s="6" t="s">
        <v>43</v>
      </c>
      <c r="C32" s="7" t="s">
        <v>27</v>
      </c>
    </row>
    <row r="33" spans="1:3" ht="30" x14ac:dyDescent="0.25">
      <c r="A33" s="10" t="s">
        <v>29</v>
      </c>
      <c r="B33" s="6" t="s">
        <v>43</v>
      </c>
      <c r="C33" s="7" t="s">
        <v>27</v>
      </c>
    </row>
    <row r="34" spans="1:3" ht="30" x14ac:dyDescent="0.25">
      <c r="A34" s="10" t="s">
        <v>30</v>
      </c>
      <c r="B34" s="6" t="s">
        <v>43</v>
      </c>
      <c r="C34" s="7" t="s">
        <v>9</v>
      </c>
    </row>
    <row r="35" spans="1:3" ht="45" x14ac:dyDescent="0.25">
      <c r="A35" s="10" t="s">
        <v>31</v>
      </c>
      <c r="B35" s="6" t="s">
        <v>43</v>
      </c>
      <c r="C35" s="7" t="s">
        <v>9</v>
      </c>
    </row>
    <row r="36" spans="1:3" ht="45" x14ac:dyDescent="0.25">
      <c r="A36" s="10" t="s">
        <v>32</v>
      </c>
      <c r="B36" s="6" t="s">
        <v>43</v>
      </c>
      <c r="C36" s="7" t="s">
        <v>9</v>
      </c>
    </row>
    <row r="37" spans="1:3" ht="30" x14ac:dyDescent="0.25">
      <c r="A37" s="10" t="s">
        <v>33</v>
      </c>
      <c r="B37" s="6" t="s">
        <v>43</v>
      </c>
      <c r="C37" s="7" t="s">
        <v>9</v>
      </c>
    </row>
    <row r="38" spans="1:3" ht="15" x14ac:dyDescent="0.25">
      <c r="A38" s="10" t="s">
        <v>46</v>
      </c>
      <c r="B38" s="6" t="s">
        <v>45</v>
      </c>
      <c r="C38" s="13" t="s">
        <v>9</v>
      </c>
    </row>
    <row r="39" spans="1:3" ht="45" x14ac:dyDescent="0.25">
      <c r="A39" s="10" t="s">
        <v>34</v>
      </c>
      <c r="B39" s="6" t="s">
        <v>43</v>
      </c>
      <c r="C39" s="9" t="s">
        <v>35</v>
      </c>
    </row>
    <row r="40" spans="1:3" ht="29.25" x14ac:dyDescent="0.25">
      <c r="A40" s="11" t="s">
        <v>47</v>
      </c>
      <c r="B40" s="6" t="s">
        <v>43</v>
      </c>
      <c r="C40" s="6" t="s">
        <v>35</v>
      </c>
    </row>
    <row r="41" spans="1:3" ht="30" x14ac:dyDescent="0.25">
      <c r="A41" s="11" t="s">
        <v>48</v>
      </c>
      <c r="B41" s="12" t="s">
        <v>43</v>
      </c>
      <c r="C41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2021-09-19T10:55:06Z</dcterms:modified>
</cp:coreProperties>
</file>