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iri\AppData\Local\Temp\"/>
    </mc:Choice>
  </mc:AlternateContent>
  <xr:revisionPtr revIDLastSave="0" documentId="8_{FFBC0F72-F5C7-4E64-90A9-4857B7BAFE54}" xr6:coauthVersionLast="34" xr6:coauthVersionMax="34" xr10:uidLastSave="{00000000-0000-0000-0000-000000000000}"/>
  <bookViews>
    <workbookView xWindow="0" yWindow="0" windowWidth="28800" windowHeight="12255" xr2:uid="{00000000-000D-0000-FFFF-FFFF00000000}"/>
  </bookViews>
  <sheets>
    <sheet name="גיליון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4" i="1"/>
  <c r="F15" i="1" s="1"/>
  <c r="F8" i="1"/>
  <c r="F7" i="1"/>
  <c r="F6" i="1"/>
  <c r="F5" i="1"/>
  <c r="F9" i="1" l="1"/>
</calcChain>
</file>

<file path=xl/sharedStrings.xml><?xml version="1.0" encoding="utf-8"?>
<sst xmlns="http://schemas.openxmlformats.org/spreadsheetml/2006/main" count="46" uniqueCount="22">
  <si>
    <t xml:space="preserve"> מס' כרטיס</t>
  </si>
  <si>
    <t>תאריך תרומה</t>
  </si>
  <si>
    <t>שם התורם</t>
  </si>
  <si>
    <t xml:space="preserve">עבור </t>
  </si>
  <si>
    <t>מקור התרומה</t>
  </si>
  <si>
    <t>סכום</t>
  </si>
  <si>
    <t>ישראל</t>
  </si>
  <si>
    <t>23.2.15</t>
  </si>
  <si>
    <t>ורד ו.מ</t>
  </si>
  <si>
    <t>תרומה לפסטיבל חלב ודבש</t>
  </si>
  <si>
    <t>25.5.15</t>
  </si>
  <si>
    <t>מילובר</t>
  </si>
  <si>
    <t>1.11.15</t>
  </si>
  <si>
    <t>פלגי מים</t>
  </si>
  <si>
    <t>8.2.15</t>
  </si>
  <si>
    <t>ד'ר י.אברהמי</t>
  </si>
  <si>
    <t>תרומה למכללת ותיקים</t>
  </si>
  <si>
    <t>30.5.16</t>
  </si>
  <si>
    <t>4.6.17</t>
  </si>
  <si>
    <t xml:space="preserve">סה"כ </t>
  </si>
  <si>
    <t>סה"כ</t>
  </si>
  <si>
    <t xml:space="preserve">תרומות - קרן עמק יזרעאל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</si>
</sst>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i/>
      <sz val="12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1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3" fillId="0" borderId="0" xfId="0" applyFont="1"/>
    <xf numFmtId="0" fontId="1" fillId="2" borderId="10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/>
    <xf numFmtId="0" fontId="1" fillId="2" borderId="11" xfId="0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0" borderId="0" xfId="0" applyFont="1"/>
    <xf numFmtId="0" fontId="5" fillId="2" borderId="10" xfId="0" applyFont="1" applyFill="1" applyBorder="1"/>
    <xf numFmtId="49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rightToLeft="1" tabSelected="1" workbookViewId="0">
      <selection activeCell="A27" sqref="A27"/>
    </sheetView>
  </sheetViews>
  <sheetFormatPr defaultRowHeight="14.25" x14ac:dyDescent="0.2"/>
  <cols>
    <col min="1" max="1" width="16.875" customWidth="1"/>
    <col min="2" max="2" width="11.875" bestFit="1" customWidth="1"/>
    <col min="3" max="3" width="15.375" bestFit="1" customWidth="1"/>
    <col min="4" max="4" width="23.375" bestFit="1" customWidth="1"/>
    <col min="5" max="5" width="12" customWidth="1"/>
  </cols>
  <sheetData>
    <row r="1" spans="1:6" ht="18" x14ac:dyDescent="0.25">
      <c r="B1" s="17" t="s">
        <v>21</v>
      </c>
    </row>
    <row r="2" spans="1:6" ht="18" x14ac:dyDescent="0.25">
      <c r="B2" s="17"/>
    </row>
    <row r="3" spans="1:6" ht="19.5" thickBot="1" x14ac:dyDescent="0.35">
      <c r="A3" s="28">
        <v>2015</v>
      </c>
      <c r="C3" s="17"/>
    </row>
    <row r="4" spans="1:6" ht="32.2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</row>
    <row r="5" spans="1:6" ht="15.75" x14ac:dyDescent="0.25">
      <c r="A5" s="4">
        <v>1001000000</v>
      </c>
      <c r="B5" s="5" t="s">
        <v>7</v>
      </c>
      <c r="C5" s="6" t="s">
        <v>8</v>
      </c>
      <c r="D5" s="7" t="s">
        <v>9</v>
      </c>
      <c r="E5" s="8" t="s">
        <v>6</v>
      </c>
      <c r="F5" s="9">
        <f>3000</f>
        <v>3000</v>
      </c>
    </row>
    <row r="6" spans="1:6" ht="15.75" x14ac:dyDescent="0.25">
      <c r="A6" s="4">
        <v>1001000000</v>
      </c>
      <c r="B6" s="5" t="s">
        <v>10</v>
      </c>
      <c r="C6" s="6" t="s">
        <v>11</v>
      </c>
      <c r="D6" s="7" t="s">
        <v>9</v>
      </c>
      <c r="E6" s="8" t="s">
        <v>6</v>
      </c>
      <c r="F6" s="9">
        <f>41000</f>
        <v>41000</v>
      </c>
    </row>
    <row r="7" spans="1:6" ht="15.75" x14ac:dyDescent="0.25">
      <c r="A7" s="4">
        <v>1001000000</v>
      </c>
      <c r="B7" s="10" t="s">
        <v>12</v>
      </c>
      <c r="C7" s="7" t="s">
        <v>13</v>
      </c>
      <c r="D7" s="7" t="s">
        <v>9</v>
      </c>
      <c r="E7" s="11" t="s">
        <v>6</v>
      </c>
      <c r="F7" s="9">
        <f>50000</f>
        <v>50000</v>
      </c>
    </row>
    <row r="8" spans="1:6" ht="15.75" x14ac:dyDescent="0.25">
      <c r="A8" s="12">
        <v>1001000000</v>
      </c>
      <c r="B8" s="13" t="s">
        <v>14</v>
      </c>
      <c r="C8" s="14" t="s">
        <v>15</v>
      </c>
      <c r="D8" s="14" t="s">
        <v>16</v>
      </c>
      <c r="E8" s="15" t="s">
        <v>6</v>
      </c>
      <c r="F8" s="16">
        <f>2000</f>
        <v>2000</v>
      </c>
    </row>
    <row r="9" spans="1:6" ht="16.5" thickBot="1" x14ac:dyDescent="0.3">
      <c r="A9" s="18" t="s">
        <v>19</v>
      </c>
      <c r="B9" s="19"/>
      <c r="C9" s="20"/>
      <c r="D9" s="21"/>
      <c r="E9" s="22"/>
      <c r="F9" s="23">
        <f>SUM(F5:F8)</f>
        <v>96000</v>
      </c>
    </row>
    <row r="12" spans="1:6" ht="19.5" thickBot="1" x14ac:dyDescent="0.35">
      <c r="A12" s="28">
        <v>2016</v>
      </c>
    </row>
    <row r="13" spans="1:6" ht="32.25" thickBot="1" x14ac:dyDescent="0.3">
      <c r="A13" s="1" t="s">
        <v>0</v>
      </c>
      <c r="B13" s="2" t="s">
        <v>1</v>
      </c>
      <c r="C13" s="2" t="s">
        <v>2</v>
      </c>
      <c r="D13" s="2" t="s">
        <v>3</v>
      </c>
      <c r="E13" s="3" t="s">
        <v>4</v>
      </c>
      <c r="F13" s="24" t="s">
        <v>5</v>
      </c>
    </row>
    <row r="14" spans="1:6" ht="15.75" x14ac:dyDescent="0.25">
      <c r="A14" s="4">
        <v>1001000000</v>
      </c>
      <c r="B14" s="10" t="s">
        <v>17</v>
      </c>
      <c r="C14" s="25" t="s">
        <v>11</v>
      </c>
      <c r="D14" s="7" t="s">
        <v>9</v>
      </c>
      <c r="E14" s="11" t="s">
        <v>6</v>
      </c>
      <c r="F14" s="9">
        <f>40100</f>
        <v>40100</v>
      </c>
    </row>
    <row r="15" spans="1:6" ht="16.5" thickBot="1" x14ac:dyDescent="0.3">
      <c r="A15" s="18" t="s">
        <v>20</v>
      </c>
      <c r="B15" s="26"/>
      <c r="C15" s="27"/>
      <c r="D15" s="27"/>
      <c r="E15" s="22"/>
      <c r="F15" s="23">
        <f>SUM(F14)</f>
        <v>40100</v>
      </c>
    </row>
    <row r="18" spans="1:6" ht="19.5" thickBot="1" x14ac:dyDescent="0.35">
      <c r="A18" s="28">
        <v>2017</v>
      </c>
    </row>
    <row r="19" spans="1:6" ht="32.25" thickBot="1" x14ac:dyDescent="0.3">
      <c r="A19" s="1" t="s">
        <v>0</v>
      </c>
      <c r="B19" s="2" t="s">
        <v>1</v>
      </c>
      <c r="C19" s="2" t="s">
        <v>2</v>
      </c>
      <c r="D19" s="2" t="s">
        <v>3</v>
      </c>
      <c r="E19" s="3" t="s">
        <v>4</v>
      </c>
      <c r="F19" s="24" t="s">
        <v>5</v>
      </c>
    </row>
    <row r="20" spans="1:6" ht="15.75" x14ac:dyDescent="0.25">
      <c r="A20" s="4">
        <v>1001000000</v>
      </c>
      <c r="B20" s="10" t="s">
        <v>18</v>
      </c>
      <c r="C20" s="25" t="s">
        <v>11</v>
      </c>
      <c r="D20" s="7" t="s">
        <v>9</v>
      </c>
      <c r="E20" s="11" t="s">
        <v>6</v>
      </c>
      <c r="F20" s="9">
        <v>34100</v>
      </c>
    </row>
    <row r="21" spans="1:6" ht="15.75" thickBot="1" x14ac:dyDescent="0.25">
      <c r="A21" s="29" t="s">
        <v>19</v>
      </c>
      <c r="B21" s="30"/>
      <c r="C21" s="31"/>
      <c r="D21" s="31"/>
      <c r="E21" s="32"/>
      <c r="F21" s="33">
        <f>SUM(F20)</f>
        <v>34100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מירב סעדיה</dc:creator>
  <cp:lastModifiedBy>miri</cp:lastModifiedBy>
  <cp:lastPrinted>2018-07-04T12:31:48Z</cp:lastPrinted>
  <dcterms:created xsi:type="dcterms:W3CDTF">2018-07-04T12:00:29Z</dcterms:created>
  <dcterms:modified xsi:type="dcterms:W3CDTF">2018-07-23T07:23:54Z</dcterms:modified>
</cp:coreProperties>
</file>