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11820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O3" i="1" l="1"/>
  <c r="O2" i="1"/>
  <c r="O13" i="1"/>
  <c r="O14" i="1" l="1"/>
  <c r="O7" i="1"/>
  <c r="O12" i="1"/>
  <c r="O11" i="1"/>
  <c r="O10" i="1"/>
  <c r="O9" i="1"/>
  <c r="O8" i="1"/>
  <c r="N6" i="1"/>
  <c r="O6" i="1" s="1"/>
  <c r="O5" i="1"/>
  <c r="O4" i="1"/>
</calcChain>
</file>

<file path=xl/sharedStrings.xml><?xml version="1.0" encoding="utf-8"?>
<sst xmlns="http://schemas.openxmlformats.org/spreadsheetml/2006/main" count="94" uniqueCount="75">
  <si>
    <t>שם הנוסע</t>
  </si>
  <si>
    <t>יעד</t>
  </si>
  <si>
    <t xml:space="preserve">תאריך הנסיעה </t>
  </si>
  <si>
    <t>משך הנסיעה</t>
  </si>
  <si>
    <t>מהות וסיבת הנסיעה</t>
  </si>
  <si>
    <t>גופים מארחים</t>
  </si>
  <si>
    <t>השתתפות חיצונית בעלות הנסיעה</t>
  </si>
  <si>
    <t xml:space="preserve">מתלווים לנסיעה </t>
  </si>
  <si>
    <t>מספר נסיעה</t>
  </si>
  <si>
    <t>אינדונזיה</t>
  </si>
  <si>
    <t>3/11/16 - 11/11/16</t>
  </si>
  <si>
    <t>השתתפות בעצרת האינטרפול העולמית השנתית</t>
  </si>
  <si>
    <t>אינטרפול</t>
  </si>
  <si>
    <t>עלות כלכלה</t>
  </si>
  <si>
    <t>עלות טיסה</t>
  </si>
  <si>
    <t xml:space="preserve">עלות לינה </t>
  </si>
  <si>
    <t>עלות ביטוח</t>
  </si>
  <si>
    <t>17/05/16 - 22/05/16</t>
  </si>
  <si>
    <t>צ'כיה</t>
  </si>
  <si>
    <t>השתתפות בעצרת האינטרפול השנתית</t>
  </si>
  <si>
    <t>14/05/17 - 19/05/17</t>
  </si>
  <si>
    <t>אוסטריה</t>
  </si>
  <si>
    <t>אחר</t>
  </si>
  <si>
    <t>10/09/17 - 13/09/17</t>
  </si>
  <si>
    <t>קפריסין</t>
  </si>
  <si>
    <t>נסיעה למידה על יחידות שיטור רגלי חוף</t>
  </si>
  <si>
    <t>משטרת קפריסין</t>
  </si>
  <si>
    <t>03/05/17 - 15/05/17</t>
  </si>
  <si>
    <t>ארה"ב</t>
  </si>
  <si>
    <t>השתתפות במסע הזדהות ורכיבת אופניים מניו יורק לוושינגטון</t>
  </si>
  <si>
    <t>ארגון POLICE UNITY</t>
  </si>
  <si>
    <t>טיסה + לינה + כלכלה</t>
  </si>
  <si>
    <t>13/09/16 - 15/09/16</t>
  </si>
  <si>
    <t>הולנד</t>
  </si>
  <si>
    <t>מפגש של ה-EUROMED מטעם האיחוד האירופי</t>
  </si>
  <si>
    <t>EUROMED</t>
  </si>
  <si>
    <t>טיסה + לינה</t>
  </si>
  <si>
    <t>26/10/16 - 30/10/16</t>
  </si>
  <si>
    <t>ביקור רשמי במשטרת קפריסין בעקבות שת"פ ייחודי והזמנת מפכ"ל קפריסין</t>
  </si>
  <si>
    <t>04/09/17 - 08/09/17</t>
  </si>
  <si>
    <t>גרמניה + הולנד</t>
  </si>
  <si>
    <t>טיסה ולינה בהולנד</t>
  </si>
  <si>
    <t>סינגפור</t>
  </si>
  <si>
    <t>תערוכה ייחודית של האינטרפול בנושאי אתגרי שיטור ואבטחה גלובליים</t>
  </si>
  <si>
    <t>21/01/15 - 22/01/15</t>
  </si>
  <si>
    <t>צרפת</t>
  </si>
  <si>
    <t>משלחת הזדהות משותפת לעריית ירושלים, הרבנות הראשית ומשרד החוץ בעקבות גל פיגועי הטרור בצרפת</t>
  </si>
  <si>
    <t>לינה + כלכלה</t>
  </si>
  <si>
    <t>11/04/17 - 17/04/17</t>
  </si>
  <si>
    <t>ר' אח"מ</t>
  </si>
  <si>
    <t>ממ"ז י-ם</t>
  </si>
  <si>
    <t>ממ"ז ת"א</t>
  </si>
  <si>
    <t>ממ"ז דרום</t>
  </si>
  <si>
    <t>סמפכ"ל</t>
  </si>
  <si>
    <t>ר' אג"ת</t>
  </si>
  <si>
    <t>ר יח' אווירית - עוזר סמפכ"ל</t>
  </si>
  <si>
    <t>17/12/17 - 21/12/17</t>
  </si>
  <si>
    <t>טקס קבלת מסוקים דו מנעויים חדשים למ"י.</t>
  </si>
  <si>
    <t>AIRBUS</t>
  </si>
  <si>
    <t>סה"כ עלות הנסיעה בדולרים</t>
  </si>
  <si>
    <t>רמ"ד אינטרפול - רח"ט סיגנט</t>
  </si>
  <si>
    <t>ר' חוליית אינטרפול</t>
  </si>
  <si>
    <t>רמ"ד אינטרפול - ר' מת"מ</t>
  </si>
  <si>
    <t>מת"ח הראל - ממ"ר שרון - ק' חובשים מחוז ת"א - ק' כשירויות מחוז דרום - ממ"ר לכיש - רמ"פ מודיעין מאו"ר - ק' אג"מ מרחב חברון - ק' חינוך ראשי - רכז יס"מ מרחב אשר חוף - חבלן</t>
  </si>
  <si>
    <t>ר' קש"ח - ע' ספמכ"ל</t>
  </si>
  <si>
    <t>ר' קש"ח - ע' סמפכ"ל</t>
  </si>
  <si>
    <t>ר' קש"ח - ע' סמפכ"ל - נציג נודד</t>
  </si>
  <si>
    <t>רמ"ח משאבים - ר' מופ"ת - רמ"ד סטטיסטיקה</t>
  </si>
  <si>
    <t>מפכ"ל</t>
  </si>
  <si>
    <t>שני מאבטחים - רח"ט מודיעין - ע' מפכ"ל - ר' קש"ח</t>
  </si>
  <si>
    <t>14/05/17/ - 19/05/17</t>
  </si>
  <si>
    <t>השתתפות בעצרת האינטרפול השנתית + ביקור רשמי במשטרת אוסטריה + משטרת הולנד + משטרת גרמניה</t>
  </si>
  <si>
    <t>26/11/17 - 01/12/17</t>
  </si>
  <si>
    <t>ביקור רשמי בניו יורק ובוושינגטון במגוון רשויות אכיפת חוק וכן עם בכירים ב-NYPD, DEA, FBI</t>
  </si>
  <si>
    <t>הוזמן ע"י השגרירות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</si>
</sst>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4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rightToLeft="1" tabSelected="1" workbookViewId="0">
      <selection activeCell="C21" sqref="C21"/>
    </sheetView>
  </sheetViews>
  <sheetFormatPr defaultRowHeight="14.25" x14ac:dyDescent="0.2"/>
  <cols>
    <col min="1" max="1" width="10.25" style="7" bestFit="1" customWidth="1"/>
    <col min="2" max="2" width="8.5" style="7" bestFit="1" customWidth="1"/>
    <col min="3" max="3" width="46.125" style="7" bestFit="1" customWidth="1"/>
    <col min="4" max="4" width="17.25" style="7" bestFit="1" customWidth="1"/>
    <col min="5" max="5" width="10.625" style="7" bestFit="1" customWidth="1"/>
    <col min="6" max="6" width="12" style="7" bestFit="1" customWidth="1"/>
    <col min="7" max="7" width="80.25" style="7" bestFit="1" customWidth="1"/>
    <col min="8" max="8" width="17.5" style="7" bestFit="1" customWidth="1"/>
    <col min="9" max="9" width="26.875" style="7" bestFit="1" customWidth="1"/>
    <col min="10" max="10" width="14.875" style="7" bestFit="1" customWidth="1"/>
    <col min="11" max="11" width="9.625" style="7" bestFit="1" customWidth="1"/>
    <col min="12" max="12" width="8.875" style="7" bestFit="1" customWidth="1"/>
    <col min="13" max="13" width="9.375" style="7" bestFit="1" customWidth="1"/>
    <col min="14" max="14" width="4.875" style="7" bestFit="1" customWidth="1"/>
    <col min="15" max="15" width="22.125" style="7" bestFit="1" customWidth="1"/>
    <col min="16" max="16384" width="9" style="3"/>
  </cols>
  <sheetData>
    <row r="1" spans="1:15" ht="15" x14ac:dyDescent="0.25">
      <c r="A1" s="1" t="s">
        <v>8</v>
      </c>
      <c r="B1" s="2" t="s">
        <v>0</v>
      </c>
      <c r="C1" s="2" t="s">
        <v>7</v>
      </c>
      <c r="D1" s="2" t="s">
        <v>2</v>
      </c>
      <c r="E1" s="2" t="s">
        <v>3</v>
      </c>
      <c r="F1" s="2" t="s">
        <v>1</v>
      </c>
      <c r="G1" s="2" t="s">
        <v>4</v>
      </c>
      <c r="H1" s="2" t="s">
        <v>5</v>
      </c>
      <c r="I1" s="2" t="s">
        <v>6</v>
      </c>
      <c r="J1" s="2" t="s">
        <v>15</v>
      </c>
      <c r="K1" s="2" t="s">
        <v>13</v>
      </c>
      <c r="L1" s="2" t="s">
        <v>14</v>
      </c>
      <c r="M1" s="2" t="s">
        <v>16</v>
      </c>
      <c r="N1" s="2" t="s">
        <v>22</v>
      </c>
      <c r="O1" s="2" t="s">
        <v>59</v>
      </c>
    </row>
    <row r="2" spans="1:15" x14ac:dyDescent="0.2">
      <c r="A2" s="4">
        <v>1003945</v>
      </c>
      <c r="B2" s="4" t="s">
        <v>68</v>
      </c>
      <c r="C2" s="4" t="s">
        <v>69</v>
      </c>
      <c r="D2" s="4" t="s">
        <v>70</v>
      </c>
      <c r="E2" s="4">
        <v>6</v>
      </c>
      <c r="F2" s="4" t="s">
        <v>21</v>
      </c>
      <c r="G2" s="4" t="s">
        <v>71</v>
      </c>
      <c r="H2" s="4" t="s">
        <v>12</v>
      </c>
      <c r="I2" s="4"/>
      <c r="J2" s="4">
        <v>2640</v>
      </c>
      <c r="K2" s="4">
        <v>1513</v>
      </c>
      <c r="L2" s="4">
        <v>9024</v>
      </c>
      <c r="M2" s="4">
        <v>41</v>
      </c>
      <c r="N2" s="4">
        <v>91</v>
      </c>
      <c r="O2" s="4">
        <f>J2+K2+L2+M2+N2</f>
        <v>13309</v>
      </c>
    </row>
    <row r="3" spans="1:15" x14ac:dyDescent="0.2">
      <c r="A3" s="4">
        <v>1004341</v>
      </c>
      <c r="B3" s="4" t="s">
        <v>68</v>
      </c>
      <c r="C3" s="4" t="s">
        <v>69</v>
      </c>
      <c r="D3" s="4" t="s">
        <v>72</v>
      </c>
      <c r="E3" s="4">
        <v>6</v>
      </c>
      <c r="F3" s="4" t="s">
        <v>28</v>
      </c>
      <c r="G3" s="4" t="s">
        <v>73</v>
      </c>
      <c r="H3" s="4"/>
      <c r="I3" s="4"/>
      <c r="J3" s="4" t="s">
        <v>74</v>
      </c>
      <c r="K3" s="4">
        <v>184</v>
      </c>
      <c r="L3" s="4">
        <v>18527</v>
      </c>
      <c r="M3" s="4">
        <v>247</v>
      </c>
      <c r="N3" s="4">
        <v>630</v>
      </c>
      <c r="O3" s="4">
        <f>K3+L3+M3+N3</f>
        <v>19588</v>
      </c>
    </row>
    <row r="4" spans="1:15" x14ac:dyDescent="0.2">
      <c r="A4" s="4">
        <v>1003219</v>
      </c>
      <c r="B4" s="4" t="s">
        <v>49</v>
      </c>
      <c r="C4" s="4" t="s">
        <v>60</v>
      </c>
      <c r="D4" s="4" t="s">
        <v>10</v>
      </c>
      <c r="E4" s="4">
        <v>9</v>
      </c>
      <c r="F4" s="4" t="s">
        <v>9</v>
      </c>
      <c r="G4" s="4" t="s">
        <v>11</v>
      </c>
      <c r="H4" s="4" t="s">
        <v>12</v>
      </c>
      <c r="I4" s="4"/>
      <c r="J4" s="4">
        <v>3402</v>
      </c>
      <c r="K4" s="4">
        <v>1572</v>
      </c>
      <c r="L4" s="4">
        <v>8522</v>
      </c>
      <c r="M4" s="4">
        <v>34</v>
      </c>
      <c r="N4" s="4"/>
      <c r="O4" s="4">
        <f>J4+K4+L4+M4</f>
        <v>13530</v>
      </c>
    </row>
    <row r="5" spans="1:15" x14ac:dyDescent="0.2">
      <c r="A5" s="4">
        <v>1003355</v>
      </c>
      <c r="B5" s="4" t="s">
        <v>49</v>
      </c>
      <c r="C5" s="4" t="s">
        <v>61</v>
      </c>
      <c r="D5" s="4" t="s">
        <v>17</v>
      </c>
      <c r="E5" s="4">
        <v>6</v>
      </c>
      <c r="F5" s="4" t="s">
        <v>18</v>
      </c>
      <c r="G5" s="4" t="s">
        <v>19</v>
      </c>
      <c r="H5" s="4" t="s">
        <v>12</v>
      </c>
      <c r="I5" s="4"/>
      <c r="J5" s="4">
        <v>1200</v>
      </c>
      <c r="K5" s="4">
        <v>162</v>
      </c>
      <c r="L5" s="4">
        <v>1442</v>
      </c>
      <c r="M5" s="4">
        <v>14</v>
      </c>
      <c r="N5" s="4"/>
      <c r="O5" s="4">
        <f>J5+K5+L5+M5</f>
        <v>2818</v>
      </c>
    </row>
    <row r="6" spans="1:15" x14ac:dyDescent="0.2">
      <c r="A6" s="4">
        <v>1003940</v>
      </c>
      <c r="B6" s="4" t="s">
        <v>49</v>
      </c>
      <c r="C6" s="4" t="s">
        <v>62</v>
      </c>
      <c r="D6" s="4" t="s">
        <v>20</v>
      </c>
      <c r="E6" s="4">
        <v>6</v>
      </c>
      <c r="F6" s="4" t="s">
        <v>21</v>
      </c>
      <c r="G6" s="4" t="s">
        <v>19</v>
      </c>
      <c r="H6" s="4" t="s">
        <v>12</v>
      </c>
      <c r="I6" s="4"/>
      <c r="J6" s="4">
        <v>1554</v>
      </c>
      <c r="K6" s="4">
        <v>999</v>
      </c>
      <c r="L6" s="4">
        <v>2160</v>
      </c>
      <c r="M6" s="4">
        <v>17</v>
      </c>
      <c r="N6" s="4">
        <f>230+250</f>
        <v>480</v>
      </c>
      <c r="O6" s="4">
        <f>J6+K6+L6+M6+N6</f>
        <v>5210</v>
      </c>
    </row>
    <row r="7" spans="1:15" x14ac:dyDescent="0.2">
      <c r="A7" s="4">
        <v>1035</v>
      </c>
      <c r="B7" s="4" t="s">
        <v>50</v>
      </c>
      <c r="C7" s="4"/>
      <c r="D7" s="4" t="s">
        <v>44</v>
      </c>
      <c r="E7" s="4">
        <v>2</v>
      </c>
      <c r="F7" s="4" t="s">
        <v>45</v>
      </c>
      <c r="G7" s="4" t="s">
        <v>46</v>
      </c>
      <c r="H7" s="4"/>
      <c r="I7" s="4" t="s">
        <v>47</v>
      </c>
      <c r="J7" s="4"/>
      <c r="K7" s="4"/>
      <c r="L7" s="4">
        <v>1050</v>
      </c>
      <c r="M7" s="4">
        <v>2</v>
      </c>
      <c r="N7" s="4"/>
      <c r="O7" s="4">
        <f>L7+M7</f>
        <v>1052</v>
      </c>
    </row>
    <row r="8" spans="1:15" x14ac:dyDescent="0.2">
      <c r="A8" s="4">
        <v>1004181</v>
      </c>
      <c r="B8" s="4" t="s">
        <v>51</v>
      </c>
      <c r="C8" s="4"/>
      <c r="D8" s="4" t="s">
        <v>23</v>
      </c>
      <c r="E8" s="4">
        <v>4</v>
      </c>
      <c r="F8" s="4" t="s">
        <v>24</v>
      </c>
      <c r="G8" s="4" t="s">
        <v>25</v>
      </c>
      <c r="H8" s="4" t="s">
        <v>26</v>
      </c>
      <c r="I8" s="4"/>
      <c r="J8" s="4">
        <v>439</v>
      </c>
      <c r="K8" s="4">
        <v>219</v>
      </c>
      <c r="L8" s="4">
        <v>278</v>
      </c>
      <c r="M8" s="4">
        <v>5</v>
      </c>
      <c r="N8" s="4"/>
      <c r="O8" s="4">
        <f>J8+K8+L8+M8</f>
        <v>941</v>
      </c>
    </row>
    <row r="9" spans="1:15" ht="42.75" x14ac:dyDescent="0.2">
      <c r="A9" s="5">
        <v>1003860</v>
      </c>
      <c r="B9" s="5" t="s">
        <v>52</v>
      </c>
      <c r="C9" s="6" t="s">
        <v>63</v>
      </c>
      <c r="D9" s="5" t="s">
        <v>27</v>
      </c>
      <c r="E9" s="5">
        <v>13</v>
      </c>
      <c r="F9" s="5" t="s">
        <v>28</v>
      </c>
      <c r="G9" s="5" t="s">
        <v>29</v>
      </c>
      <c r="H9" s="5" t="s">
        <v>30</v>
      </c>
      <c r="I9" s="5" t="s">
        <v>31</v>
      </c>
      <c r="J9" s="4"/>
      <c r="K9" s="4"/>
      <c r="L9" s="4"/>
      <c r="M9" s="5">
        <v>179</v>
      </c>
      <c r="N9" s="5">
        <v>6000</v>
      </c>
      <c r="O9" s="5">
        <f>M9+N9</f>
        <v>6179</v>
      </c>
    </row>
    <row r="10" spans="1:15" x14ac:dyDescent="0.2">
      <c r="A10" s="4">
        <v>1003237</v>
      </c>
      <c r="B10" s="4" t="s">
        <v>53</v>
      </c>
      <c r="C10" s="4" t="s">
        <v>64</v>
      </c>
      <c r="D10" s="4" t="s">
        <v>32</v>
      </c>
      <c r="E10" s="4">
        <v>3</v>
      </c>
      <c r="F10" s="4" t="s">
        <v>33</v>
      </c>
      <c r="G10" s="4" t="s">
        <v>34</v>
      </c>
      <c r="H10" s="4" t="s">
        <v>35</v>
      </c>
      <c r="I10" s="4" t="s">
        <v>36</v>
      </c>
      <c r="J10" s="4"/>
      <c r="K10" s="4">
        <v>61</v>
      </c>
      <c r="L10" s="4"/>
      <c r="M10" s="4">
        <v>15</v>
      </c>
      <c r="N10" s="4"/>
      <c r="O10" s="4">
        <f>K10+M10</f>
        <v>76</v>
      </c>
    </row>
    <row r="11" spans="1:15" x14ac:dyDescent="0.2">
      <c r="A11" s="4">
        <v>1003324</v>
      </c>
      <c r="B11" s="4" t="s">
        <v>53</v>
      </c>
      <c r="C11" s="4" t="s">
        <v>66</v>
      </c>
      <c r="D11" s="4" t="s">
        <v>37</v>
      </c>
      <c r="E11" s="4">
        <v>5</v>
      </c>
      <c r="F11" s="4" t="s">
        <v>24</v>
      </c>
      <c r="G11" s="4" t="s">
        <v>38</v>
      </c>
      <c r="H11" s="4" t="s">
        <v>26</v>
      </c>
      <c r="I11" s="4"/>
      <c r="J11" s="4">
        <v>2788</v>
      </c>
      <c r="K11" s="4">
        <v>864</v>
      </c>
      <c r="L11" s="4">
        <v>2228</v>
      </c>
      <c r="M11" s="4">
        <v>25</v>
      </c>
      <c r="N11" s="4"/>
      <c r="O11" s="4">
        <f>J11+K11+L11+M11</f>
        <v>5905</v>
      </c>
    </row>
    <row r="12" spans="1:15" x14ac:dyDescent="0.2">
      <c r="A12" s="4">
        <v>1004188</v>
      </c>
      <c r="B12" s="4" t="s">
        <v>53</v>
      </c>
      <c r="C12" s="4" t="s">
        <v>65</v>
      </c>
      <c r="D12" s="4" t="s">
        <v>39</v>
      </c>
      <c r="E12" s="4">
        <v>5</v>
      </c>
      <c r="F12" s="4" t="s">
        <v>40</v>
      </c>
      <c r="G12" s="4" t="s">
        <v>34</v>
      </c>
      <c r="H12" s="4" t="s">
        <v>35</v>
      </c>
      <c r="I12" s="4" t="s">
        <v>41</v>
      </c>
      <c r="J12" s="4">
        <v>360</v>
      </c>
      <c r="K12" s="4">
        <v>360</v>
      </c>
      <c r="L12" s="4">
        <v>1937</v>
      </c>
      <c r="M12" s="4">
        <v>17</v>
      </c>
      <c r="N12" s="4"/>
      <c r="O12" s="4">
        <f>J12+K12+L12+M12</f>
        <v>2674</v>
      </c>
    </row>
    <row r="13" spans="1:15" x14ac:dyDescent="0.2">
      <c r="A13" s="4">
        <v>1004547</v>
      </c>
      <c r="B13" s="4" t="s">
        <v>53</v>
      </c>
      <c r="C13" s="4" t="s">
        <v>55</v>
      </c>
      <c r="D13" s="4" t="s">
        <v>56</v>
      </c>
      <c r="E13" s="4">
        <v>5</v>
      </c>
      <c r="F13" s="4" t="s">
        <v>28</v>
      </c>
      <c r="G13" s="4" t="s">
        <v>57</v>
      </c>
      <c r="H13" s="4" t="s">
        <v>58</v>
      </c>
      <c r="I13" s="4"/>
      <c r="J13" s="4">
        <v>1296</v>
      </c>
      <c r="K13" s="4">
        <v>892</v>
      </c>
      <c r="L13" s="4">
        <v>8907</v>
      </c>
      <c r="M13" s="4">
        <v>17</v>
      </c>
      <c r="N13" s="4">
        <v>456</v>
      </c>
      <c r="O13" s="4">
        <f>J13+K13+L13+M13</f>
        <v>11112</v>
      </c>
    </row>
    <row r="14" spans="1:15" x14ac:dyDescent="0.2">
      <c r="A14" s="4">
        <v>1063</v>
      </c>
      <c r="B14" s="4" t="s">
        <v>54</v>
      </c>
      <c r="C14" s="4" t="s">
        <v>67</v>
      </c>
      <c r="D14" s="4" t="s">
        <v>48</v>
      </c>
      <c r="E14" s="4">
        <v>7</v>
      </c>
      <c r="F14" s="4" t="s">
        <v>42</v>
      </c>
      <c r="G14" s="4" t="s">
        <v>43</v>
      </c>
      <c r="H14" s="4" t="s">
        <v>12</v>
      </c>
      <c r="I14" s="4"/>
      <c r="J14" s="4">
        <v>3920</v>
      </c>
      <c r="K14" s="4">
        <v>1132</v>
      </c>
      <c r="L14" s="4">
        <v>13087</v>
      </c>
      <c r="M14" s="4">
        <v>35</v>
      </c>
      <c r="N14" s="4"/>
      <c r="O14" s="4">
        <f>J14+K14+L14+M14</f>
        <v>18174</v>
      </c>
    </row>
    <row r="15" spans="1:15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15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2:15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x14ac:dyDescent="0.2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x14ac:dyDescent="0.2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2:15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2:15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2:15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2:15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2:15" x14ac:dyDescent="0.2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2:15" x14ac:dyDescent="0.2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2:15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2:15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5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2:15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2:15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2:15" x14ac:dyDescent="0.2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2:15" x14ac:dyDescent="0.2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x14ac:dyDescent="0.2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2:15" x14ac:dyDescent="0.2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2:15" x14ac:dyDescent="0.2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2:15" x14ac:dyDescent="0.2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2:15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2:15" x14ac:dyDescent="0.2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 x14ac:dyDescent="0.2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2:15" x14ac:dyDescent="0.2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2:15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לורנס רופא</dc:creator>
  <cp:lastModifiedBy>לורנס רופא</cp:lastModifiedBy>
  <cp:lastPrinted>2017-12-21T09:43:33Z</cp:lastPrinted>
  <dcterms:created xsi:type="dcterms:W3CDTF">2017-12-21T06:20:16Z</dcterms:created>
  <dcterms:modified xsi:type="dcterms:W3CDTF">2017-12-21T09:44:02Z</dcterms:modified>
</cp:coreProperties>
</file>