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xr:revisionPtr revIDLastSave="0" documentId="8_{31A7C7B4-C1A4-4C6A-96D2-175F087AFDEF}" xr6:coauthVersionLast="36" xr6:coauthVersionMax="36" xr10:uidLastSave="{00000000-0000-0000-0000-000000000000}"/>
  <bookViews>
    <workbookView xWindow="3810" yWindow="255" windowWidth="21630" windowHeight="14820" xr2:uid="{00000000-000D-0000-FFFF-FFFF00000000}"/>
  </bookViews>
  <sheets>
    <sheet name="נתוני קליטות במעצרים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7" l="1"/>
  <c r="J71" i="7"/>
  <c r="I71" i="7"/>
  <c r="H71" i="7"/>
  <c r="G71" i="7"/>
  <c r="F71" i="7"/>
  <c r="E71" i="7"/>
  <c r="D71" i="7"/>
  <c r="C71" i="7"/>
  <c r="B71" i="7"/>
  <c r="M70" i="7"/>
  <c r="N70" i="7" s="1"/>
  <c r="L70" i="7"/>
  <c r="K70" i="7"/>
  <c r="M69" i="7"/>
  <c r="N69" i="7" s="1"/>
  <c r="L69" i="7"/>
  <c r="K69" i="7"/>
  <c r="M68" i="7"/>
  <c r="N68" i="7" s="1"/>
  <c r="L68" i="7"/>
  <c r="K68" i="7"/>
  <c r="M67" i="7"/>
  <c r="N67" i="7" s="1"/>
  <c r="L67" i="7"/>
  <c r="K67" i="7"/>
  <c r="M66" i="7"/>
  <c r="N66" i="7" s="1"/>
  <c r="L66" i="7"/>
  <c r="K66" i="7"/>
  <c r="M65" i="7"/>
  <c r="N65" i="7" s="1"/>
  <c r="L65" i="7"/>
  <c r="K65" i="7"/>
  <c r="M64" i="7"/>
  <c r="N64" i="7" s="1"/>
  <c r="L64" i="7"/>
  <c r="K64" i="7"/>
  <c r="M63" i="7"/>
  <c r="N63" i="7" s="1"/>
  <c r="L63" i="7"/>
  <c r="K63" i="7"/>
  <c r="M62" i="7"/>
  <c r="N62" i="7" s="1"/>
  <c r="L62" i="7"/>
  <c r="K62" i="7"/>
  <c r="M61" i="7"/>
  <c r="N61" i="7" s="1"/>
  <c r="L61" i="7"/>
  <c r="K61" i="7"/>
  <c r="M60" i="7"/>
  <c r="N60" i="7" s="1"/>
  <c r="L60" i="7"/>
  <c r="K60" i="7"/>
  <c r="M59" i="7"/>
  <c r="M71" i="7" s="1"/>
  <c r="L59" i="7"/>
  <c r="L71" i="7" s="1"/>
  <c r="K59" i="7"/>
  <c r="J53" i="7"/>
  <c r="I53" i="7"/>
  <c r="H53" i="7"/>
  <c r="G53" i="7"/>
  <c r="F53" i="7"/>
  <c r="E53" i="7"/>
  <c r="D53" i="7"/>
  <c r="C53" i="7"/>
  <c r="B53" i="7"/>
  <c r="M52" i="7"/>
  <c r="N52" i="7" s="1"/>
  <c r="L52" i="7"/>
  <c r="K52" i="7"/>
  <c r="M51" i="7"/>
  <c r="N51" i="7" s="1"/>
  <c r="L51" i="7"/>
  <c r="K51" i="7"/>
  <c r="M50" i="7"/>
  <c r="N50" i="7" s="1"/>
  <c r="L50" i="7"/>
  <c r="K50" i="7"/>
  <c r="M49" i="7"/>
  <c r="N49" i="7" s="1"/>
  <c r="L49" i="7"/>
  <c r="K49" i="7"/>
  <c r="M48" i="7"/>
  <c r="N48" i="7" s="1"/>
  <c r="L48" i="7"/>
  <c r="K48" i="7"/>
  <c r="M47" i="7"/>
  <c r="N47" i="7" s="1"/>
  <c r="L47" i="7"/>
  <c r="K47" i="7"/>
  <c r="M46" i="7"/>
  <c r="N46" i="7" s="1"/>
  <c r="L46" i="7"/>
  <c r="K46" i="7"/>
  <c r="M45" i="7"/>
  <c r="N45" i="7" s="1"/>
  <c r="L45" i="7"/>
  <c r="K45" i="7"/>
  <c r="M44" i="7"/>
  <c r="N44" i="7" s="1"/>
  <c r="L44" i="7"/>
  <c r="K44" i="7"/>
  <c r="M43" i="7"/>
  <c r="N43" i="7" s="1"/>
  <c r="L43" i="7"/>
  <c r="K43" i="7"/>
  <c r="M42" i="7"/>
  <c r="N42" i="7" s="1"/>
  <c r="L42" i="7"/>
  <c r="K42" i="7"/>
  <c r="M41" i="7"/>
  <c r="M53" i="7" s="1"/>
  <c r="L41" i="7"/>
  <c r="L53" i="7" s="1"/>
  <c r="K41" i="7"/>
  <c r="K53" i="7" s="1"/>
  <c r="M36" i="7"/>
  <c r="J36" i="7"/>
  <c r="I36" i="7"/>
  <c r="H36" i="7"/>
  <c r="G36" i="7"/>
  <c r="F36" i="7"/>
  <c r="E36" i="7"/>
  <c r="D36" i="7"/>
  <c r="C36" i="7"/>
  <c r="B36" i="7"/>
  <c r="M35" i="7"/>
  <c r="N35" i="7" s="1"/>
  <c r="L35" i="7"/>
  <c r="K35" i="7"/>
  <c r="N34" i="7"/>
  <c r="M34" i="7"/>
  <c r="L34" i="7"/>
  <c r="K34" i="7"/>
  <c r="M33" i="7"/>
  <c r="N33" i="7" s="1"/>
  <c r="L33" i="7"/>
  <c r="K33" i="7"/>
  <c r="N32" i="7"/>
  <c r="M32" i="7"/>
  <c r="L32" i="7"/>
  <c r="K32" i="7"/>
  <c r="M31" i="7"/>
  <c r="N31" i="7" s="1"/>
  <c r="L31" i="7"/>
  <c r="K31" i="7"/>
  <c r="N30" i="7"/>
  <c r="M30" i="7"/>
  <c r="L30" i="7"/>
  <c r="K30" i="7"/>
  <c r="M29" i="7"/>
  <c r="N29" i="7" s="1"/>
  <c r="L29" i="7"/>
  <c r="K29" i="7"/>
  <c r="N28" i="7"/>
  <c r="M28" i="7"/>
  <c r="L28" i="7"/>
  <c r="K28" i="7"/>
  <c r="M27" i="7"/>
  <c r="N27" i="7" s="1"/>
  <c r="L27" i="7"/>
  <c r="K27" i="7"/>
  <c r="N26" i="7"/>
  <c r="M26" i="7"/>
  <c r="L26" i="7"/>
  <c r="K26" i="7"/>
  <c r="M25" i="7"/>
  <c r="N25" i="7" s="1"/>
  <c r="L25" i="7"/>
  <c r="K25" i="7"/>
  <c r="N24" i="7"/>
  <c r="M24" i="7"/>
  <c r="L24" i="7"/>
  <c r="L36" i="7" s="1"/>
  <c r="K24" i="7"/>
  <c r="K36" i="7" s="1"/>
  <c r="J18" i="7"/>
  <c r="I18" i="7"/>
  <c r="H18" i="7"/>
  <c r="G18" i="7"/>
  <c r="F18" i="7"/>
  <c r="E18" i="7"/>
  <c r="D18" i="7"/>
  <c r="C18" i="7"/>
  <c r="B18" i="7"/>
  <c r="M17" i="7"/>
  <c r="N17" i="7" s="1"/>
  <c r="L17" i="7"/>
  <c r="K17" i="7"/>
  <c r="M16" i="7"/>
  <c r="N16" i="7" s="1"/>
  <c r="L16" i="7"/>
  <c r="K16" i="7"/>
  <c r="M15" i="7"/>
  <c r="N15" i="7" s="1"/>
  <c r="L15" i="7"/>
  <c r="K15" i="7"/>
  <c r="M14" i="7"/>
  <c r="N14" i="7" s="1"/>
  <c r="L14" i="7"/>
  <c r="K14" i="7"/>
  <c r="M13" i="7"/>
  <c r="N13" i="7" s="1"/>
  <c r="L13" i="7"/>
  <c r="K13" i="7"/>
  <c r="M12" i="7"/>
  <c r="N12" i="7" s="1"/>
  <c r="L12" i="7"/>
  <c r="K12" i="7"/>
  <c r="M11" i="7"/>
  <c r="N11" i="7" s="1"/>
  <c r="L11" i="7"/>
  <c r="K11" i="7"/>
  <c r="M10" i="7"/>
  <c r="N10" i="7" s="1"/>
  <c r="L10" i="7"/>
  <c r="K10" i="7"/>
  <c r="M9" i="7"/>
  <c r="N9" i="7" s="1"/>
  <c r="L9" i="7"/>
  <c r="K9" i="7"/>
  <c r="M8" i="7"/>
  <c r="N8" i="7" s="1"/>
  <c r="L8" i="7"/>
  <c r="K8" i="7"/>
  <c r="M7" i="7"/>
  <c r="N7" i="7" s="1"/>
  <c r="L7" i="7"/>
  <c r="K7" i="7"/>
  <c r="M6" i="7"/>
  <c r="M18" i="7" s="1"/>
  <c r="L6" i="7"/>
  <c r="L18" i="7" s="1"/>
  <c r="K6" i="7"/>
  <c r="K18" i="7" s="1"/>
  <c r="N36" i="7" l="1"/>
  <c r="N59" i="7"/>
  <c r="N71" i="7" s="1"/>
  <c r="N6" i="7"/>
  <c r="N18" i="7" s="1"/>
  <c r="N41" i="7"/>
  <c r="N53" i="7" s="1"/>
</calcChain>
</file>

<file path=xl/sharedStrings.xml><?xml version="1.0" encoding="utf-8"?>
<sst xmlns="http://schemas.openxmlformats.org/spreadsheetml/2006/main" count="117" uniqueCount="20">
  <si>
    <t>סה"כ</t>
  </si>
  <si>
    <t>בתי כלא</t>
  </si>
  <si>
    <t>מעצרים</t>
  </si>
  <si>
    <t>מעצרים חוץ חיילים</t>
  </si>
  <si>
    <t>אסירים</t>
  </si>
  <si>
    <t>חבושים</t>
  </si>
  <si>
    <t>על"מים</t>
  </si>
  <si>
    <t>ינואר</t>
  </si>
  <si>
    <t>פברואר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</si>
  <si>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</si>
  <si>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</si>
  <si>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</si>
  <si>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</si>
  <si>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</si>
  <si>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</si>
  <si>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</si>
  <si>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</si>
  <si>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</si>
  <si>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</si>
  <si>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>נתוני קליטות במעצרים- חודשי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</si>
</sst>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77"/>
      <scheme val="minor"/>
    </font>
    <font>
      <sz val="11"/>
      <color theme="1"/>
      <name val="Assistant"/>
    </font>
    <font>
      <b/>
      <sz val="16"/>
      <color theme="1"/>
      <name val="Assistant"/>
    </font>
    <font>
      <b/>
      <sz val="11"/>
      <color theme="1"/>
      <name val="Assistant"/>
    </font>
    <font>
      <sz val="11"/>
      <color theme="1"/>
      <name val="Calibri"/>
      <family val="2"/>
      <scheme val="minor"/>
    </font>
    <font>
      <sz val="16"/>
      <color theme="1"/>
      <name val="Assistant"/>
    </font>
    <font>
      <b/>
      <sz val="18"/>
      <color theme="1"/>
      <name val="Assistant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A8A858FD-3840-4924-9B41-1E3397551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34EE-A96D-4A58-B4D5-0EC411A396B7}">
  <dimension ref="A1:N71"/>
  <sheetViews>
    <sheetView rightToLeft="1" tabSelected="1" workbookViewId="0">
      <selection activeCell="A57" sqref="A57:N71"/>
    </sheetView>
  </sheetViews>
  <sheetFormatPr defaultColWidth="9" defaultRowHeight="15" x14ac:dyDescent="0.25"/>
  <cols>
    <col min="1" max="1" width="9" style="4"/>
    <col min="2" max="16384" width="9" style="1"/>
  </cols>
  <sheetData>
    <row r="1" spans="1:14" ht="25.5" x14ac:dyDescent="0.4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3" spans="1:14" ht="15.75" customHeight="1" x14ac:dyDescent="0.25">
      <c r="A3" s="9">
        <v>2018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x14ac:dyDescent="0.25">
      <c r="A4" s="3"/>
      <c r="B4" s="7" t="s">
        <v>1</v>
      </c>
      <c r="C4" s="7"/>
      <c r="D4" s="7"/>
      <c r="E4" s="7" t="s">
        <v>2</v>
      </c>
      <c r="F4" s="7"/>
      <c r="G4" s="7"/>
      <c r="H4" s="7" t="s">
        <v>3</v>
      </c>
      <c r="I4" s="7"/>
      <c r="J4" s="7"/>
      <c r="K4" s="7" t="s">
        <v>0</v>
      </c>
      <c r="L4" s="7"/>
      <c r="M4" s="7"/>
      <c r="N4" s="3" t="s">
        <v>0</v>
      </c>
    </row>
    <row r="5" spans="1:14" ht="21" x14ac:dyDescent="0.25">
      <c r="A5" s="3"/>
      <c r="B5" s="3" t="s">
        <v>4</v>
      </c>
      <c r="C5" s="3" t="s">
        <v>5</v>
      </c>
      <c r="D5" s="3" t="s">
        <v>6</v>
      </c>
      <c r="E5" s="3" t="s">
        <v>4</v>
      </c>
      <c r="F5" s="3" t="s">
        <v>5</v>
      </c>
      <c r="G5" s="3" t="s">
        <v>6</v>
      </c>
      <c r="H5" s="3" t="s">
        <v>4</v>
      </c>
      <c r="I5" s="3" t="s">
        <v>5</v>
      </c>
      <c r="J5" s="3" t="s">
        <v>6</v>
      </c>
      <c r="K5" s="3" t="s">
        <v>4</v>
      </c>
      <c r="L5" s="3" t="s">
        <v>5</v>
      </c>
      <c r="M5" s="3" t="s">
        <v>6</v>
      </c>
      <c r="N5" s="5"/>
    </row>
    <row r="6" spans="1:14" ht="21" x14ac:dyDescent="0.25">
      <c r="A6" s="3" t="s">
        <v>7</v>
      </c>
      <c r="B6" s="2">
        <v>141</v>
      </c>
      <c r="C6" s="2">
        <v>485</v>
      </c>
      <c r="D6" s="2">
        <v>341</v>
      </c>
      <c r="E6" s="2">
        <v>0</v>
      </c>
      <c r="F6" s="2">
        <v>235</v>
      </c>
      <c r="G6" s="2">
        <v>35</v>
      </c>
      <c r="H6" s="2">
        <v>0</v>
      </c>
      <c r="I6" s="2">
        <v>198</v>
      </c>
      <c r="J6" s="2">
        <v>1</v>
      </c>
      <c r="K6" s="2">
        <f>B6+E6+H6</f>
        <v>141</v>
      </c>
      <c r="L6" s="2">
        <f>I6+F6+C6</f>
        <v>918</v>
      </c>
      <c r="M6" s="2">
        <f>J6+G6+D6</f>
        <v>377</v>
      </c>
      <c r="N6" s="6">
        <f>M6+L6+K6</f>
        <v>1436</v>
      </c>
    </row>
    <row r="7" spans="1:14" ht="21" x14ac:dyDescent="0.25">
      <c r="A7" s="3" t="s">
        <v>8</v>
      </c>
      <c r="B7" s="2">
        <v>102</v>
      </c>
      <c r="C7" s="2">
        <v>377</v>
      </c>
      <c r="D7" s="2">
        <v>2480</v>
      </c>
      <c r="E7" s="2">
        <v>0</v>
      </c>
      <c r="F7" s="2">
        <v>209</v>
      </c>
      <c r="G7" s="2">
        <v>34</v>
      </c>
      <c r="H7" s="2">
        <v>0</v>
      </c>
      <c r="I7" s="2">
        <v>153</v>
      </c>
      <c r="J7" s="2">
        <v>2</v>
      </c>
      <c r="K7" s="2">
        <f t="shared" ref="K7:K17" si="0">B7+E7+H7</f>
        <v>102</v>
      </c>
      <c r="L7" s="2">
        <f t="shared" ref="L7:M17" si="1">I7+F7+C7</f>
        <v>739</v>
      </c>
      <c r="M7" s="2">
        <f t="shared" si="1"/>
        <v>2516</v>
      </c>
      <c r="N7" s="6">
        <f t="shared" ref="N7:N17" si="2">M7+L7+K7</f>
        <v>3357</v>
      </c>
    </row>
    <row r="8" spans="1:14" ht="21" x14ac:dyDescent="0.25">
      <c r="A8" s="3" t="s">
        <v>9</v>
      </c>
      <c r="B8" s="2">
        <v>70</v>
      </c>
      <c r="C8" s="2">
        <v>586</v>
      </c>
      <c r="D8" s="2">
        <v>187</v>
      </c>
      <c r="E8" s="2">
        <v>0</v>
      </c>
      <c r="F8" s="2">
        <v>155</v>
      </c>
      <c r="G8" s="2">
        <v>28</v>
      </c>
      <c r="H8" s="2">
        <v>0</v>
      </c>
      <c r="I8" s="2">
        <v>156</v>
      </c>
      <c r="J8" s="2">
        <v>3</v>
      </c>
      <c r="K8" s="2">
        <f t="shared" si="0"/>
        <v>70</v>
      </c>
      <c r="L8" s="2">
        <f t="shared" si="1"/>
        <v>897</v>
      </c>
      <c r="M8" s="2">
        <f t="shared" si="1"/>
        <v>218</v>
      </c>
      <c r="N8" s="6">
        <f t="shared" si="2"/>
        <v>1185</v>
      </c>
    </row>
    <row r="9" spans="1:14" ht="21" x14ac:dyDescent="0.25">
      <c r="A9" s="3" t="s">
        <v>10</v>
      </c>
      <c r="B9" s="2">
        <v>113</v>
      </c>
      <c r="C9" s="2">
        <v>900</v>
      </c>
      <c r="D9" s="2">
        <v>258</v>
      </c>
      <c r="E9" s="2">
        <v>5</v>
      </c>
      <c r="F9" s="2">
        <v>181</v>
      </c>
      <c r="G9" s="2">
        <v>23</v>
      </c>
      <c r="H9" s="2">
        <v>0</v>
      </c>
      <c r="I9" s="2">
        <v>180</v>
      </c>
      <c r="J9" s="2">
        <v>1</v>
      </c>
      <c r="K9" s="2">
        <f t="shared" si="0"/>
        <v>118</v>
      </c>
      <c r="L9" s="2">
        <f t="shared" si="1"/>
        <v>1261</v>
      </c>
      <c r="M9" s="2">
        <f t="shared" si="1"/>
        <v>282</v>
      </c>
      <c r="N9" s="6">
        <f t="shared" si="2"/>
        <v>1661</v>
      </c>
    </row>
    <row r="10" spans="1:14" ht="21" x14ac:dyDescent="0.25">
      <c r="A10" s="3" t="s">
        <v>11</v>
      </c>
      <c r="B10" s="2">
        <v>129</v>
      </c>
      <c r="C10" s="2">
        <v>511</v>
      </c>
      <c r="D10" s="2">
        <v>306</v>
      </c>
      <c r="E10" s="2">
        <v>0</v>
      </c>
      <c r="F10" s="2">
        <v>210</v>
      </c>
      <c r="G10" s="2">
        <v>15</v>
      </c>
      <c r="H10" s="2">
        <v>0</v>
      </c>
      <c r="I10" s="2">
        <v>249</v>
      </c>
      <c r="J10" s="2">
        <v>0</v>
      </c>
      <c r="K10" s="2">
        <f t="shared" si="0"/>
        <v>129</v>
      </c>
      <c r="L10" s="2">
        <f t="shared" si="1"/>
        <v>970</v>
      </c>
      <c r="M10" s="2">
        <f t="shared" si="1"/>
        <v>321</v>
      </c>
      <c r="N10" s="6">
        <f t="shared" si="2"/>
        <v>1420</v>
      </c>
    </row>
    <row r="11" spans="1:14" ht="21" x14ac:dyDescent="0.25">
      <c r="A11" s="3" t="s">
        <v>12</v>
      </c>
      <c r="B11" s="2">
        <v>114</v>
      </c>
      <c r="C11" s="2">
        <v>405</v>
      </c>
      <c r="D11" s="2">
        <v>231</v>
      </c>
      <c r="E11" s="2">
        <v>0</v>
      </c>
      <c r="F11" s="2">
        <v>187</v>
      </c>
      <c r="G11" s="2">
        <v>21</v>
      </c>
      <c r="H11" s="2">
        <v>0</v>
      </c>
      <c r="I11" s="2">
        <v>180</v>
      </c>
      <c r="J11" s="2">
        <v>0</v>
      </c>
      <c r="K11" s="2">
        <f t="shared" si="0"/>
        <v>114</v>
      </c>
      <c r="L11" s="2">
        <f t="shared" si="1"/>
        <v>772</v>
      </c>
      <c r="M11" s="2">
        <f t="shared" si="1"/>
        <v>252</v>
      </c>
      <c r="N11" s="6">
        <f t="shared" si="2"/>
        <v>1138</v>
      </c>
    </row>
    <row r="12" spans="1:14" ht="21" x14ac:dyDescent="0.25">
      <c r="A12" s="3" t="s">
        <v>13</v>
      </c>
      <c r="B12" s="2">
        <v>78</v>
      </c>
      <c r="C12" s="2">
        <v>482</v>
      </c>
      <c r="D12" s="2">
        <v>283</v>
      </c>
      <c r="E12" s="2">
        <v>0</v>
      </c>
      <c r="F12" s="2">
        <v>216</v>
      </c>
      <c r="G12" s="2">
        <v>28</v>
      </c>
      <c r="H12" s="2">
        <v>0</v>
      </c>
      <c r="I12" s="2">
        <v>183</v>
      </c>
      <c r="J12" s="2">
        <v>1</v>
      </c>
      <c r="K12" s="2">
        <f t="shared" si="0"/>
        <v>78</v>
      </c>
      <c r="L12" s="2">
        <f t="shared" si="1"/>
        <v>881</v>
      </c>
      <c r="M12" s="2">
        <f t="shared" si="1"/>
        <v>312</v>
      </c>
      <c r="N12" s="6">
        <f t="shared" si="2"/>
        <v>1271</v>
      </c>
    </row>
    <row r="13" spans="1:14" ht="21" x14ac:dyDescent="0.25">
      <c r="A13" s="3" t="s">
        <v>14</v>
      </c>
      <c r="B13" s="2">
        <v>105</v>
      </c>
      <c r="C13" s="2">
        <v>544</v>
      </c>
      <c r="D13" s="2">
        <v>278</v>
      </c>
      <c r="E13" s="2">
        <v>0</v>
      </c>
      <c r="F13" s="2">
        <v>187</v>
      </c>
      <c r="G13" s="2">
        <v>22</v>
      </c>
      <c r="H13" s="2">
        <v>0</v>
      </c>
      <c r="I13" s="2">
        <v>149</v>
      </c>
      <c r="J13" s="2">
        <v>0</v>
      </c>
      <c r="K13" s="2">
        <f t="shared" si="0"/>
        <v>105</v>
      </c>
      <c r="L13" s="2">
        <f t="shared" si="1"/>
        <v>880</v>
      </c>
      <c r="M13" s="2">
        <f t="shared" si="1"/>
        <v>300</v>
      </c>
      <c r="N13" s="6">
        <f t="shared" si="2"/>
        <v>1285</v>
      </c>
    </row>
    <row r="14" spans="1:14" ht="21" x14ac:dyDescent="0.25">
      <c r="A14" s="3" t="s">
        <v>15</v>
      </c>
      <c r="B14" s="2">
        <v>47</v>
      </c>
      <c r="C14" s="2">
        <v>168</v>
      </c>
      <c r="D14" s="2">
        <v>119</v>
      </c>
      <c r="E14" s="2">
        <v>0</v>
      </c>
      <c r="F14" s="2">
        <v>103</v>
      </c>
      <c r="G14" s="2">
        <v>15</v>
      </c>
      <c r="H14" s="2">
        <v>0</v>
      </c>
      <c r="I14" s="2">
        <v>57</v>
      </c>
      <c r="J14" s="2">
        <v>1</v>
      </c>
      <c r="K14" s="2">
        <f t="shared" si="0"/>
        <v>47</v>
      </c>
      <c r="L14" s="2">
        <f t="shared" si="1"/>
        <v>328</v>
      </c>
      <c r="M14" s="2">
        <f t="shared" si="1"/>
        <v>135</v>
      </c>
      <c r="N14" s="6">
        <f t="shared" si="2"/>
        <v>510</v>
      </c>
    </row>
    <row r="15" spans="1:14" ht="21" x14ac:dyDescent="0.25">
      <c r="A15" s="3" t="s">
        <v>16</v>
      </c>
      <c r="B15" s="2">
        <v>127</v>
      </c>
      <c r="C15" s="2">
        <v>542</v>
      </c>
      <c r="D15" s="2">
        <v>348</v>
      </c>
      <c r="E15" s="2">
        <v>0</v>
      </c>
      <c r="F15" s="2">
        <v>221</v>
      </c>
      <c r="G15" s="2">
        <v>28</v>
      </c>
      <c r="H15" s="2">
        <v>0</v>
      </c>
      <c r="I15" s="2">
        <v>158</v>
      </c>
      <c r="J15" s="2">
        <v>0</v>
      </c>
      <c r="K15" s="2">
        <f t="shared" si="0"/>
        <v>127</v>
      </c>
      <c r="L15" s="2">
        <f t="shared" si="1"/>
        <v>921</v>
      </c>
      <c r="M15" s="2">
        <f t="shared" si="1"/>
        <v>376</v>
      </c>
      <c r="N15" s="6">
        <f t="shared" si="2"/>
        <v>1424</v>
      </c>
    </row>
    <row r="16" spans="1:14" ht="21" x14ac:dyDescent="0.25">
      <c r="A16" s="3" t="s">
        <v>17</v>
      </c>
      <c r="B16" s="2">
        <v>129</v>
      </c>
      <c r="C16" s="2">
        <v>523</v>
      </c>
      <c r="D16" s="2">
        <v>298</v>
      </c>
      <c r="E16" s="2">
        <v>1</v>
      </c>
      <c r="F16" s="2">
        <v>172</v>
      </c>
      <c r="G16" s="2">
        <v>27</v>
      </c>
      <c r="H16" s="2">
        <v>0</v>
      </c>
      <c r="I16" s="2">
        <v>132</v>
      </c>
      <c r="J16" s="2">
        <v>0</v>
      </c>
      <c r="K16" s="2">
        <f t="shared" si="0"/>
        <v>130</v>
      </c>
      <c r="L16" s="2">
        <f t="shared" si="1"/>
        <v>827</v>
      </c>
      <c r="M16" s="2">
        <f t="shared" si="1"/>
        <v>325</v>
      </c>
      <c r="N16" s="6">
        <f t="shared" si="2"/>
        <v>1282</v>
      </c>
    </row>
    <row r="17" spans="1:14" ht="21" x14ac:dyDescent="0.25">
      <c r="A17" s="3" t="s">
        <v>18</v>
      </c>
      <c r="B17" s="2">
        <v>86</v>
      </c>
      <c r="C17" s="2">
        <v>555</v>
      </c>
      <c r="D17" s="2">
        <v>166</v>
      </c>
      <c r="E17" s="2">
        <v>1</v>
      </c>
      <c r="F17" s="2">
        <v>185</v>
      </c>
      <c r="G17" s="2">
        <v>12</v>
      </c>
      <c r="H17" s="2">
        <v>0</v>
      </c>
      <c r="I17" s="2">
        <v>145</v>
      </c>
      <c r="J17" s="2">
        <v>1</v>
      </c>
      <c r="K17" s="2">
        <f t="shared" si="0"/>
        <v>87</v>
      </c>
      <c r="L17" s="2">
        <f t="shared" si="1"/>
        <v>885</v>
      </c>
      <c r="M17" s="2">
        <f t="shared" si="1"/>
        <v>179</v>
      </c>
      <c r="N17" s="6">
        <f t="shared" si="2"/>
        <v>1151</v>
      </c>
    </row>
    <row r="18" spans="1:14" ht="21" x14ac:dyDescent="0.25">
      <c r="A18" s="3"/>
      <c r="B18" s="2">
        <f>SUM(B6:B17)</f>
        <v>1241</v>
      </c>
      <c r="C18" s="2">
        <f t="shared" ref="C18:M18" si="3">SUM(C6:C17)</f>
        <v>6078</v>
      </c>
      <c r="D18" s="2">
        <f t="shared" si="3"/>
        <v>5295</v>
      </c>
      <c r="E18" s="2">
        <f t="shared" si="3"/>
        <v>7</v>
      </c>
      <c r="F18" s="2">
        <f t="shared" si="3"/>
        <v>2261</v>
      </c>
      <c r="G18" s="2">
        <f t="shared" si="3"/>
        <v>288</v>
      </c>
      <c r="H18" s="2">
        <f t="shared" si="3"/>
        <v>0</v>
      </c>
      <c r="I18" s="2">
        <f t="shared" si="3"/>
        <v>1940</v>
      </c>
      <c r="J18" s="2">
        <f t="shared" si="3"/>
        <v>10</v>
      </c>
      <c r="K18" s="6">
        <f t="shared" si="3"/>
        <v>1248</v>
      </c>
      <c r="L18" s="6">
        <f t="shared" si="3"/>
        <v>10279</v>
      </c>
      <c r="M18" s="6">
        <f t="shared" si="3"/>
        <v>5593</v>
      </c>
      <c r="N18" s="6">
        <f>SUM(N6:N17)</f>
        <v>17120</v>
      </c>
    </row>
    <row r="21" spans="1:14" ht="15.75" customHeight="1" x14ac:dyDescent="0.25">
      <c r="A21" s="9">
        <v>2019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21" x14ac:dyDescent="0.25">
      <c r="A22" s="3"/>
      <c r="B22" s="7" t="s">
        <v>1</v>
      </c>
      <c r="C22" s="7"/>
      <c r="D22" s="7"/>
      <c r="E22" s="7" t="s">
        <v>2</v>
      </c>
      <c r="F22" s="7"/>
      <c r="G22" s="7"/>
      <c r="H22" s="7" t="s">
        <v>3</v>
      </c>
      <c r="I22" s="7"/>
      <c r="J22" s="7"/>
      <c r="K22" s="7" t="s">
        <v>0</v>
      </c>
      <c r="L22" s="7"/>
      <c r="M22" s="7"/>
      <c r="N22" s="3" t="s">
        <v>0</v>
      </c>
    </row>
    <row r="23" spans="1:14" ht="21" x14ac:dyDescent="0.25">
      <c r="A23" s="3"/>
      <c r="B23" s="3" t="s">
        <v>4</v>
      </c>
      <c r="C23" s="3" t="s">
        <v>5</v>
      </c>
      <c r="D23" s="3" t="s">
        <v>6</v>
      </c>
      <c r="E23" s="3" t="s">
        <v>4</v>
      </c>
      <c r="F23" s="3" t="s">
        <v>5</v>
      </c>
      <c r="G23" s="3" t="s">
        <v>6</v>
      </c>
      <c r="H23" s="3" t="s">
        <v>4</v>
      </c>
      <c r="I23" s="3" t="s">
        <v>5</v>
      </c>
      <c r="J23" s="3" t="s">
        <v>6</v>
      </c>
      <c r="K23" s="3" t="s">
        <v>4</v>
      </c>
      <c r="L23" s="3" t="s">
        <v>5</v>
      </c>
      <c r="M23" s="3" t="s">
        <v>6</v>
      </c>
      <c r="N23" s="5"/>
    </row>
    <row r="24" spans="1:14" ht="21" x14ac:dyDescent="0.25">
      <c r="A24" s="3" t="s">
        <v>7</v>
      </c>
      <c r="B24" s="2">
        <v>119</v>
      </c>
      <c r="C24" s="2">
        <v>449</v>
      </c>
      <c r="D24" s="2">
        <v>229</v>
      </c>
      <c r="E24" s="2">
        <v>1</v>
      </c>
      <c r="F24" s="2">
        <v>225</v>
      </c>
      <c r="G24" s="2">
        <v>27</v>
      </c>
      <c r="H24" s="2">
        <v>0</v>
      </c>
      <c r="I24" s="2">
        <v>184</v>
      </c>
      <c r="J24" s="2">
        <v>0</v>
      </c>
      <c r="K24" s="2">
        <f>H24+E24+B24</f>
        <v>120</v>
      </c>
      <c r="L24" s="2">
        <f>I24+F24+C24</f>
        <v>858</v>
      </c>
      <c r="M24" s="2">
        <f>J24+G24+D24</f>
        <v>256</v>
      </c>
      <c r="N24" s="6">
        <f>M24+L24+K24</f>
        <v>1234</v>
      </c>
    </row>
    <row r="25" spans="1:14" ht="21" x14ac:dyDescent="0.25">
      <c r="A25" s="3" t="s">
        <v>8</v>
      </c>
      <c r="B25" s="2">
        <v>98</v>
      </c>
      <c r="C25" s="2">
        <v>396</v>
      </c>
      <c r="D25" s="2">
        <v>263</v>
      </c>
      <c r="E25" s="2">
        <v>1</v>
      </c>
      <c r="F25" s="2">
        <v>176</v>
      </c>
      <c r="G25" s="2">
        <v>28</v>
      </c>
      <c r="H25" s="2">
        <v>0</v>
      </c>
      <c r="I25" s="2">
        <v>119</v>
      </c>
      <c r="J25" s="2">
        <v>0</v>
      </c>
      <c r="K25" s="2">
        <f t="shared" ref="K25:M35" si="4">H25+E25+B25</f>
        <v>99</v>
      </c>
      <c r="L25" s="2">
        <f t="shared" si="4"/>
        <v>691</v>
      </c>
      <c r="M25" s="2">
        <f t="shared" si="4"/>
        <v>291</v>
      </c>
      <c r="N25" s="6">
        <f t="shared" ref="N25:N35" si="5">M25+L25+K25</f>
        <v>1081</v>
      </c>
    </row>
    <row r="26" spans="1:14" ht="21" x14ac:dyDescent="0.25">
      <c r="A26" s="3" t="s">
        <v>9</v>
      </c>
      <c r="B26" s="2">
        <v>93</v>
      </c>
      <c r="C26" s="2">
        <v>411</v>
      </c>
      <c r="D26" s="2">
        <v>249</v>
      </c>
      <c r="E26" s="2">
        <v>0</v>
      </c>
      <c r="F26" s="2">
        <v>187</v>
      </c>
      <c r="G26" s="2">
        <v>21</v>
      </c>
      <c r="H26" s="2">
        <v>0</v>
      </c>
      <c r="I26" s="2">
        <v>171</v>
      </c>
      <c r="J26" s="2">
        <v>17</v>
      </c>
      <c r="K26" s="2">
        <f t="shared" si="4"/>
        <v>93</v>
      </c>
      <c r="L26" s="2">
        <f t="shared" si="4"/>
        <v>769</v>
      </c>
      <c r="M26" s="2">
        <f t="shared" si="4"/>
        <v>287</v>
      </c>
      <c r="N26" s="6">
        <f t="shared" si="5"/>
        <v>1149</v>
      </c>
    </row>
    <row r="27" spans="1:14" ht="21" x14ac:dyDescent="0.25">
      <c r="A27" s="3" t="s">
        <v>10</v>
      </c>
      <c r="B27" s="2">
        <v>48</v>
      </c>
      <c r="C27" s="2">
        <v>488</v>
      </c>
      <c r="D27" s="2">
        <v>166</v>
      </c>
      <c r="E27" s="2">
        <v>0</v>
      </c>
      <c r="F27" s="2">
        <v>147</v>
      </c>
      <c r="G27" s="2">
        <v>24</v>
      </c>
      <c r="H27" s="2">
        <v>0</v>
      </c>
      <c r="I27" s="2">
        <v>130</v>
      </c>
      <c r="J27" s="2">
        <v>0</v>
      </c>
      <c r="K27" s="2">
        <f t="shared" si="4"/>
        <v>48</v>
      </c>
      <c r="L27" s="2">
        <f t="shared" si="4"/>
        <v>765</v>
      </c>
      <c r="M27" s="2">
        <f t="shared" si="4"/>
        <v>190</v>
      </c>
      <c r="N27" s="6">
        <f t="shared" si="5"/>
        <v>1003</v>
      </c>
    </row>
    <row r="28" spans="1:14" ht="21" x14ac:dyDescent="0.25">
      <c r="A28" s="3" t="s">
        <v>11</v>
      </c>
      <c r="B28" s="2">
        <v>96</v>
      </c>
      <c r="C28" s="2">
        <v>465</v>
      </c>
      <c r="D28" s="2">
        <v>321</v>
      </c>
      <c r="E28" s="2">
        <v>0</v>
      </c>
      <c r="F28" s="2">
        <v>184</v>
      </c>
      <c r="G28" s="2">
        <v>26</v>
      </c>
      <c r="H28" s="2">
        <v>0</v>
      </c>
      <c r="I28" s="2">
        <v>164</v>
      </c>
      <c r="J28" s="2">
        <v>0</v>
      </c>
      <c r="K28" s="2">
        <f t="shared" si="4"/>
        <v>96</v>
      </c>
      <c r="L28" s="2">
        <f t="shared" si="4"/>
        <v>813</v>
      </c>
      <c r="M28" s="2">
        <f t="shared" si="4"/>
        <v>347</v>
      </c>
      <c r="N28" s="6">
        <f t="shared" si="5"/>
        <v>1256</v>
      </c>
    </row>
    <row r="29" spans="1:14" ht="21" x14ac:dyDescent="0.25">
      <c r="A29" s="3" t="s">
        <v>12</v>
      </c>
      <c r="B29" s="2">
        <v>68</v>
      </c>
      <c r="C29" s="2">
        <v>354</v>
      </c>
      <c r="D29" s="2">
        <v>264</v>
      </c>
      <c r="E29" s="2">
        <v>0</v>
      </c>
      <c r="F29" s="2">
        <v>168</v>
      </c>
      <c r="G29" s="2">
        <v>17</v>
      </c>
      <c r="H29" s="2">
        <v>0</v>
      </c>
      <c r="I29" s="2">
        <v>137</v>
      </c>
      <c r="J29" s="2">
        <v>0</v>
      </c>
      <c r="K29" s="2">
        <f t="shared" si="4"/>
        <v>68</v>
      </c>
      <c r="L29" s="2">
        <f t="shared" si="4"/>
        <v>659</v>
      </c>
      <c r="M29" s="2">
        <f t="shared" si="4"/>
        <v>281</v>
      </c>
      <c r="N29" s="6">
        <f t="shared" si="5"/>
        <v>1008</v>
      </c>
    </row>
    <row r="30" spans="1:14" ht="21" x14ac:dyDescent="0.25">
      <c r="A30" s="3" t="s">
        <v>13</v>
      </c>
      <c r="B30" s="2">
        <v>59</v>
      </c>
      <c r="C30" s="2">
        <v>429</v>
      </c>
      <c r="D30" s="2">
        <v>255</v>
      </c>
      <c r="E30" s="2">
        <v>0</v>
      </c>
      <c r="F30" s="2">
        <v>167</v>
      </c>
      <c r="G30" s="2">
        <v>14</v>
      </c>
      <c r="H30" s="2">
        <v>0</v>
      </c>
      <c r="I30" s="2">
        <v>149</v>
      </c>
      <c r="J30" s="2">
        <v>0</v>
      </c>
      <c r="K30" s="2">
        <f t="shared" si="4"/>
        <v>59</v>
      </c>
      <c r="L30" s="2">
        <f t="shared" si="4"/>
        <v>745</v>
      </c>
      <c r="M30" s="2">
        <f t="shared" si="4"/>
        <v>269</v>
      </c>
      <c r="N30" s="6">
        <f t="shared" si="5"/>
        <v>1073</v>
      </c>
    </row>
    <row r="31" spans="1:14" ht="21" x14ac:dyDescent="0.25">
      <c r="A31" s="3" t="s">
        <v>14</v>
      </c>
      <c r="B31" s="2">
        <v>63</v>
      </c>
      <c r="C31" s="2">
        <v>516</v>
      </c>
      <c r="D31" s="2">
        <v>214</v>
      </c>
      <c r="E31" s="2">
        <v>0</v>
      </c>
      <c r="F31" s="2">
        <v>167</v>
      </c>
      <c r="G31" s="2">
        <v>17</v>
      </c>
      <c r="H31" s="2">
        <v>0</v>
      </c>
      <c r="I31" s="2">
        <v>121</v>
      </c>
      <c r="J31" s="2">
        <v>0</v>
      </c>
      <c r="K31" s="2">
        <f t="shared" si="4"/>
        <v>63</v>
      </c>
      <c r="L31" s="2">
        <f t="shared" si="4"/>
        <v>804</v>
      </c>
      <c r="M31" s="2">
        <f t="shared" si="4"/>
        <v>231</v>
      </c>
      <c r="N31" s="6">
        <f t="shared" si="5"/>
        <v>1098</v>
      </c>
    </row>
    <row r="32" spans="1:14" ht="21" x14ac:dyDescent="0.25">
      <c r="A32" s="3" t="s">
        <v>15</v>
      </c>
      <c r="B32" s="2">
        <v>70</v>
      </c>
      <c r="C32" s="2">
        <v>481</v>
      </c>
      <c r="D32" s="2">
        <v>187</v>
      </c>
      <c r="E32" s="2">
        <v>1</v>
      </c>
      <c r="F32" s="2">
        <v>122</v>
      </c>
      <c r="G32" s="2">
        <v>29</v>
      </c>
      <c r="H32" s="2">
        <v>0</v>
      </c>
      <c r="I32" s="2">
        <v>114</v>
      </c>
      <c r="J32" s="2">
        <v>0</v>
      </c>
      <c r="K32" s="2">
        <f t="shared" si="4"/>
        <v>71</v>
      </c>
      <c r="L32" s="2">
        <f t="shared" si="4"/>
        <v>717</v>
      </c>
      <c r="M32" s="2">
        <f t="shared" si="4"/>
        <v>216</v>
      </c>
      <c r="N32" s="6">
        <f t="shared" si="5"/>
        <v>1004</v>
      </c>
    </row>
    <row r="33" spans="1:14" ht="21" x14ac:dyDescent="0.25">
      <c r="A33" s="3" t="s">
        <v>16</v>
      </c>
      <c r="B33" s="2">
        <v>65</v>
      </c>
      <c r="C33" s="2">
        <v>363</v>
      </c>
      <c r="D33" s="2">
        <v>183</v>
      </c>
      <c r="E33" s="2">
        <v>0</v>
      </c>
      <c r="F33" s="2">
        <v>109</v>
      </c>
      <c r="G33" s="2">
        <v>26</v>
      </c>
      <c r="H33" s="2">
        <v>0</v>
      </c>
      <c r="I33" s="2">
        <v>65</v>
      </c>
      <c r="J33" s="2">
        <v>0</v>
      </c>
      <c r="K33" s="2">
        <f t="shared" si="4"/>
        <v>65</v>
      </c>
      <c r="L33" s="2">
        <f t="shared" si="4"/>
        <v>537</v>
      </c>
      <c r="M33" s="2">
        <f t="shared" si="4"/>
        <v>209</v>
      </c>
      <c r="N33" s="6">
        <f t="shared" si="5"/>
        <v>811</v>
      </c>
    </row>
    <row r="34" spans="1:14" ht="21" x14ac:dyDescent="0.25">
      <c r="A34" s="3" t="s">
        <v>17</v>
      </c>
      <c r="B34" s="2">
        <v>84</v>
      </c>
      <c r="C34" s="2">
        <v>366</v>
      </c>
      <c r="D34" s="2">
        <v>233</v>
      </c>
      <c r="E34" s="2">
        <v>0</v>
      </c>
      <c r="F34" s="2">
        <v>127</v>
      </c>
      <c r="G34" s="2">
        <v>15</v>
      </c>
      <c r="H34" s="2">
        <v>0</v>
      </c>
      <c r="I34" s="2">
        <v>116</v>
      </c>
      <c r="J34" s="2">
        <v>0</v>
      </c>
      <c r="K34" s="2">
        <f t="shared" si="4"/>
        <v>84</v>
      </c>
      <c r="L34" s="2">
        <f t="shared" si="4"/>
        <v>609</v>
      </c>
      <c r="M34" s="2">
        <f t="shared" si="4"/>
        <v>248</v>
      </c>
      <c r="N34" s="6">
        <f t="shared" si="5"/>
        <v>941</v>
      </c>
    </row>
    <row r="35" spans="1:14" ht="21" x14ac:dyDescent="0.25">
      <c r="A35" s="3" t="s">
        <v>18</v>
      </c>
      <c r="B35" s="2">
        <v>43</v>
      </c>
      <c r="C35" s="2">
        <v>524</v>
      </c>
      <c r="D35" s="2">
        <v>210</v>
      </c>
      <c r="E35" s="2">
        <v>0</v>
      </c>
      <c r="F35" s="2">
        <v>178</v>
      </c>
      <c r="G35" s="2">
        <v>30</v>
      </c>
      <c r="H35" s="2">
        <v>0</v>
      </c>
      <c r="I35" s="2">
        <v>141</v>
      </c>
      <c r="J35" s="2">
        <v>0</v>
      </c>
      <c r="K35" s="2">
        <f t="shared" si="4"/>
        <v>43</v>
      </c>
      <c r="L35" s="2">
        <f t="shared" si="4"/>
        <v>843</v>
      </c>
      <c r="M35" s="2">
        <f t="shared" si="4"/>
        <v>240</v>
      </c>
      <c r="N35" s="6">
        <f t="shared" si="5"/>
        <v>1126</v>
      </c>
    </row>
    <row r="36" spans="1:14" ht="21" x14ac:dyDescent="0.25">
      <c r="A36" s="3"/>
      <c r="B36" s="2">
        <f t="shared" ref="B36:M36" si="6">SUM(B24:B35)</f>
        <v>906</v>
      </c>
      <c r="C36" s="2">
        <f t="shared" si="6"/>
        <v>5242</v>
      </c>
      <c r="D36" s="2">
        <f t="shared" si="6"/>
        <v>2774</v>
      </c>
      <c r="E36" s="2">
        <f t="shared" si="6"/>
        <v>3</v>
      </c>
      <c r="F36" s="2">
        <f t="shared" si="6"/>
        <v>1957</v>
      </c>
      <c r="G36" s="2">
        <f t="shared" si="6"/>
        <v>274</v>
      </c>
      <c r="H36" s="2">
        <f t="shared" si="6"/>
        <v>0</v>
      </c>
      <c r="I36" s="2">
        <f t="shared" si="6"/>
        <v>1611</v>
      </c>
      <c r="J36" s="2">
        <f t="shared" si="6"/>
        <v>17</v>
      </c>
      <c r="K36" s="6">
        <f t="shared" si="6"/>
        <v>909</v>
      </c>
      <c r="L36" s="6">
        <f t="shared" si="6"/>
        <v>8810</v>
      </c>
      <c r="M36" s="6">
        <f t="shared" si="6"/>
        <v>3065</v>
      </c>
      <c r="N36" s="6">
        <f>SUM(N24:N35)</f>
        <v>12784</v>
      </c>
    </row>
    <row r="38" spans="1:14" ht="15.75" customHeight="1" x14ac:dyDescent="0.25">
      <c r="A38" s="9">
        <v>2020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21" x14ac:dyDescent="0.25">
      <c r="A39" s="3"/>
      <c r="B39" s="7" t="s">
        <v>1</v>
      </c>
      <c r="C39" s="7"/>
      <c r="D39" s="7"/>
      <c r="E39" s="7" t="s">
        <v>2</v>
      </c>
      <c r="F39" s="7"/>
      <c r="G39" s="7"/>
      <c r="H39" s="7" t="s">
        <v>3</v>
      </c>
      <c r="I39" s="7"/>
      <c r="J39" s="7"/>
      <c r="K39" s="7" t="s">
        <v>0</v>
      </c>
      <c r="L39" s="7"/>
      <c r="M39" s="7"/>
      <c r="N39" s="3" t="s">
        <v>0</v>
      </c>
    </row>
    <row r="40" spans="1:14" ht="21" x14ac:dyDescent="0.25">
      <c r="A40" s="3"/>
      <c r="B40" s="3" t="s">
        <v>4</v>
      </c>
      <c r="C40" s="3" t="s">
        <v>5</v>
      </c>
      <c r="D40" s="3" t="s">
        <v>6</v>
      </c>
      <c r="E40" s="3" t="s">
        <v>4</v>
      </c>
      <c r="F40" s="3" t="s">
        <v>5</v>
      </c>
      <c r="G40" s="3" t="s">
        <v>6</v>
      </c>
      <c r="H40" s="3" t="s">
        <v>4</v>
      </c>
      <c r="I40" s="3" t="s">
        <v>5</v>
      </c>
      <c r="J40" s="3" t="s">
        <v>6</v>
      </c>
      <c r="K40" s="3" t="s">
        <v>4</v>
      </c>
      <c r="L40" s="3" t="s">
        <v>5</v>
      </c>
      <c r="M40" s="3" t="s">
        <v>6</v>
      </c>
      <c r="N40" s="5"/>
    </row>
    <row r="41" spans="1:14" ht="21" x14ac:dyDescent="0.25">
      <c r="A41" s="3" t="s">
        <v>7</v>
      </c>
      <c r="B41" s="2">
        <v>65</v>
      </c>
      <c r="C41" s="2">
        <v>409</v>
      </c>
      <c r="D41" s="2">
        <v>213</v>
      </c>
      <c r="E41" s="2">
        <v>0</v>
      </c>
      <c r="F41" s="2">
        <v>178</v>
      </c>
      <c r="G41" s="2">
        <v>29</v>
      </c>
      <c r="H41" s="2">
        <v>0</v>
      </c>
      <c r="I41" s="2">
        <v>164</v>
      </c>
      <c r="J41" s="2">
        <v>0</v>
      </c>
      <c r="K41" s="2">
        <f>H41+E41+B41</f>
        <v>65</v>
      </c>
      <c r="L41" s="2">
        <f>I41+F41+C41</f>
        <v>751</v>
      </c>
      <c r="M41" s="2">
        <f>J41+G41+D41</f>
        <v>242</v>
      </c>
      <c r="N41" s="6">
        <f>M41+L41+K41</f>
        <v>1058</v>
      </c>
    </row>
    <row r="42" spans="1:14" ht="21" x14ac:dyDescent="0.25">
      <c r="A42" s="3" t="s">
        <v>8</v>
      </c>
      <c r="B42" s="2">
        <v>70</v>
      </c>
      <c r="C42" s="2">
        <v>377</v>
      </c>
      <c r="D42" s="2">
        <v>241</v>
      </c>
      <c r="E42" s="2">
        <v>0</v>
      </c>
      <c r="F42" s="2">
        <v>140</v>
      </c>
      <c r="G42" s="2">
        <v>33</v>
      </c>
      <c r="H42" s="2">
        <v>0</v>
      </c>
      <c r="I42" s="2">
        <v>136</v>
      </c>
      <c r="J42" s="2">
        <v>1</v>
      </c>
      <c r="K42" s="2">
        <f t="shared" ref="K42:M52" si="7">H42+E42+B42</f>
        <v>70</v>
      </c>
      <c r="L42" s="2">
        <f t="shared" si="7"/>
        <v>653</v>
      </c>
      <c r="M42" s="2">
        <f t="shared" si="7"/>
        <v>275</v>
      </c>
      <c r="N42" s="6">
        <f t="shared" ref="N42:N52" si="8">M42+L42+K42</f>
        <v>998</v>
      </c>
    </row>
    <row r="43" spans="1:14" ht="21" x14ac:dyDescent="0.25">
      <c r="A43" s="3" t="s">
        <v>9</v>
      </c>
      <c r="B43" s="2">
        <v>18</v>
      </c>
      <c r="C43" s="2">
        <v>228</v>
      </c>
      <c r="D43" s="2">
        <v>71</v>
      </c>
      <c r="E43" s="2">
        <v>0</v>
      </c>
      <c r="F43" s="2">
        <v>131</v>
      </c>
      <c r="G43" s="2">
        <v>10</v>
      </c>
      <c r="H43" s="2">
        <v>0</v>
      </c>
      <c r="I43" s="2">
        <v>105</v>
      </c>
      <c r="J43" s="2">
        <v>0</v>
      </c>
      <c r="K43" s="2">
        <f t="shared" si="7"/>
        <v>18</v>
      </c>
      <c r="L43" s="2">
        <f t="shared" si="7"/>
        <v>464</v>
      </c>
      <c r="M43" s="2">
        <f t="shared" si="7"/>
        <v>81</v>
      </c>
      <c r="N43" s="6">
        <f t="shared" si="8"/>
        <v>563</v>
      </c>
    </row>
    <row r="44" spans="1:14" ht="21" x14ac:dyDescent="0.25">
      <c r="A44" s="3" t="s">
        <v>10</v>
      </c>
      <c r="B44" s="2">
        <v>9</v>
      </c>
      <c r="C44" s="2">
        <v>137</v>
      </c>
      <c r="D44" s="2">
        <v>10</v>
      </c>
      <c r="E44" s="2">
        <v>0</v>
      </c>
      <c r="F44" s="2">
        <v>145</v>
      </c>
      <c r="G44" s="2">
        <v>3</v>
      </c>
      <c r="H44" s="2">
        <v>0</v>
      </c>
      <c r="I44" s="2">
        <v>51</v>
      </c>
      <c r="J44" s="2">
        <v>0</v>
      </c>
      <c r="K44" s="2">
        <f t="shared" si="7"/>
        <v>9</v>
      </c>
      <c r="L44" s="2">
        <f t="shared" si="7"/>
        <v>333</v>
      </c>
      <c r="M44" s="2">
        <f t="shared" si="7"/>
        <v>13</v>
      </c>
      <c r="N44" s="6">
        <f t="shared" si="8"/>
        <v>355</v>
      </c>
    </row>
    <row r="45" spans="1:14" ht="21" x14ac:dyDescent="0.25">
      <c r="A45" s="3" t="s">
        <v>11</v>
      </c>
      <c r="B45" s="2">
        <v>23</v>
      </c>
      <c r="C45" s="2">
        <v>295</v>
      </c>
      <c r="D45" s="2">
        <v>45</v>
      </c>
      <c r="E45" s="2">
        <v>0</v>
      </c>
      <c r="F45" s="2">
        <v>186</v>
      </c>
      <c r="G45" s="2">
        <v>8</v>
      </c>
      <c r="H45" s="2">
        <v>0</v>
      </c>
      <c r="I45" s="2">
        <v>136</v>
      </c>
      <c r="J45" s="2">
        <v>0</v>
      </c>
      <c r="K45" s="2">
        <f t="shared" si="7"/>
        <v>23</v>
      </c>
      <c r="L45" s="2">
        <f t="shared" si="7"/>
        <v>617</v>
      </c>
      <c r="M45" s="2">
        <f t="shared" si="7"/>
        <v>53</v>
      </c>
      <c r="N45" s="6">
        <f t="shared" si="8"/>
        <v>693</v>
      </c>
    </row>
    <row r="46" spans="1:14" ht="21" x14ac:dyDescent="0.25">
      <c r="A46" s="3" t="s">
        <v>12</v>
      </c>
      <c r="B46" s="2">
        <v>60</v>
      </c>
      <c r="C46" s="2">
        <v>249</v>
      </c>
      <c r="D46" s="2">
        <v>171</v>
      </c>
      <c r="E46" s="2">
        <v>0</v>
      </c>
      <c r="F46" s="2">
        <v>204</v>
      </c>
      <c r="G46" s="2">
        <v>15</v>
      </c>
      <c r="H46" s="2">
        <v>0</v>
      </c>
      <c r="I46" s="2">
        <v>169</v>
      </c>
      <c r="J46" s="2">
        <v>0</v>
      </c>
      <c r="K46" s="2">
        <f t="shared" si="7"/>
        <v>60</v>
      </c>
      <c r="L46" s="2">
        <f t="shared" si="7"/>
        <v>622</v>
      </c>
      <c r="M46" s="2">
        <f t="shared" si="7"/>
        <v>186</v>
      </c>
      <c r="N46" s="6">
        <f t="shared" si="8"/>
        <v>868</v>
      </c>
    </row>
    <row r="47" spans="1:14" ht="21" x14ac:dyDescent="0.25">
      <c r="A47" s="3" t="s">
        <v>13</v>
      </c>
      <c r="B47" s="2">
        <v>39</v>
      </c>
      <c r="C47" s="2">
        <v>162</v>
      </c>
      <c r="D47" s="2">
        <v>55</v>
      </c>
      <c r="E47" s="2">
        <v>0</v>
      </c>
      <c r="F47" s="2">
        <v>191</v>
      </c>
      <c r="G47" s="2">
        <v>4</v>
      </c>
      <c r="H47" s="2">
        <v>0</v>
      </c>
      <c r="I47" s="2">
        <v>97</v>
      </c>
      <c r="J47" s="2">
        <v>0</v>
      </c>
      <c r="K47" s="2">
        <f t="shared" si="7"/>
        <v>39</v>
      </c>
      <c r="L47" s="2">
        <f t="shared" si="7"/>
        <v>450</v>
      </c>
      <c r="M47" s="2">
        <f t="shared" si="7"/>
        <v>59</v>
      </c>
      <c r="N47" s="6">
        <f t="shared" si="8"/>
        <v>548</v>
      </c>
    </row>
    <row r="48" spans="1:14" ht="21" x14ac:dyDescent="0.25">
      <c r="A48" s="3" t="s">
        <v>14</v>
      </c>
      <c r="B48" s="2">
        <v>20</v>
      </c>
      <c r="C48" s="2">
        <v>247</v>
      </c>
      <c r="D48" s="2">
        <v>62</v>
      </c>
      <c r="E48" s="2">
        <v>2</v>
      </c>
      <c r="F48" s="2">
        <v>185</v>
      </c>
      <c r="G48" s="2">
        <v>12</v>
      </c>
      <c r="H48" s="2">
        <v>0</v>
      </c>
      <c r="I48" s="2">
        <v>103</v>
      </c>
      <c r="J48" s="2">
        <v>0</v>
      </c>
      <c r="K48" s="2">
        <f t="shared" si="7"/>
        <v>22</v>
      </c>
      <c r="L48" s="2">
        <f t="shared" si="7"/>
        <v>535</v>
      </c>
      <c r="M48" s="2">
        <f t="shared" si="7"/>
        <v>74</v>
      </c>
      <c r="N48" s="6">
        <f t="shared" si="8"/>
        <v>631</v>
      </c>
    </row>
    <row r="49" spans="1:14" ht="21" x14ac:dyDescent="0.25">
      <c r="A49" s="3" t="s">
        <v>15</v>
      </c>
      <c r="B49" s="2">
        <v>26</v>
      </c>
      <c r="C49" s="2">
        <v>215</v>
      </c>
      <c r="D49" s="2">
        <v>49</v>
      </c>
      <c r="E49" s="2">
        <v>0</v>
      </c>
      <c r="F49" s="2">
        <v>133</v>
      </c>
      <c r="G49" s="2">
        <v>2</v>
      </c>
      <c r="H49" s="2">
        <v>0</v>
      </c>
      <c r="I49" s="2">
        <v>63</v>
      </c>
      <c r="J49" s="2">
        <v>0</v>
      </c>
      <c r="K49" s="2">
        <f t="shared" si="7"/>
        <v>26</v>
      </c>
      <c r="L49" s="2">
        <f t="shared" si="7"/>
        <v>411</v>
      </c>
      <c r="M49" s="2">
        <f t="shared" si="7"/>
        <v>51</v>
      </c>
      <c r="N49" s="6">
        <f t="shared" si="8"/>
        <v>488</v>
      </c>
    </row>
    <row r="50" spans="1:14" ht="21" x14ac:dyDescent="0.25">
      <c r="A50" s="3" t="s">
        <v>16</v>
      </c>
      <c r="B50" s="2">
        <v>37</v>
      </c>
      <c r="C50" s="2">
        <v>264</v>
      </c>
      <c r="D50" s="2">
        <v>93</v>
      </c>
      <c r="E50" s="2">
        <v>0</v>
      </c>
      <c r="F50" s="2">
        <v>169</v>
      </c>
      <c r="G50" s="2">
        <v>3</v>
      </c>
      <c r="H50" s="2">
        <v>0</v>
      </c>
      <c r="I50" s="2">
        <v>76</v>
      </c>
      <c r="J50" s="2">
        <v>0</v>
      </c>
      <c r="K50" s="2">
        <f t="shared" si="7"/>
        <v>37</v>
      </c>
      <c r="L50" s="2">
        <f t="shared" si="7"/>
        <v>509</v>
      </c>
      <c r="M50" s="2">
        <f t="shared" si="7"/>
        <v>96</v>
      </c>
      <c r="N50" s="6">
        <f t="shared" si="8"/>
        <v>642</v>
      </c>
    </row>
    <row r="51" spans="1:14" ht="21" x14ac:dyDescent="0.25">
      <c r="A51" s="3" t="s">
        <v>17</v>
      </c>
      <c r="B51" s="2">
        <v>42</v>
      </c>
      <c r="C51" s="2">
        <v>228</v>
      </c>
      <c r="D51" s="2">
        <v>141</v>
      </c>
      <c r="E51" s="2">
        <v>0</v>
      </c>
      <c r="F51" s="2">
        <v>195</v>
      </c>
      <c r="G51" s="2">
        <v>4</v>
      </c>
      <c r="H51" s="2">
        <v>0</v>
      </c>
      <c r="I51" s="2">
        <v>136</v>
      </c>
      <c r="J51" s="2">
        <v>0</v>
      </c>
      <c r="K51" s="2">
        <f t="shared" si="7"/>
        <v>42</v>
      </c>
      <c r="L51" s="2">
        <f t="shared" si="7"/>
        <v>559</v>
      </c>
      <c r="M51" s="2">
        <f t="shared" si="7"/>
        <v>145</v>
      </c>
      <c r="N51" s="6">
        <f t="shared" si="8"/>
        <v>746</v>
      </c>
    </row>
    <row r="52" spans="1:14" ht="21" x14ac:dyDescent="0.25">
      <c r="A52" s="3" t="s">
        <v>18</v>
      </c>
      <c r="B52" s="2">
        <v>40</v>
      </c>
      <c r="C52" s="2">
        <v>251</v>
      </c>
      <c r="D52" s="2">
        <v>133</v>
      </c>
      <c r="E52" s="2">
        <v>0</v>
      </c>
      <c r="F52" s="2">
        <v>160</v>
      </c>
      <c r="G52" s="2">
        <v>4</v>
      </c>
      <c r="H52" s="2">
        <v>0</v>
      </c>
      <c r="I52" s="2">
        <v>103</v>
      </c>
      <c r="J52" s="2">
        <v>0</v>
      </c>
      <c r="K52" s="2">
        <f t="shared" si="7"/>
        <v>40</v>
      </c>
      <c r="L52" s="2">
        <f t="shared" si="7"/>
        <v>514</v>
      </c>
      <c r="M52" s="2">
        <f t="shared" si="7"/>
        <v>137</v>
      </c>
      <c r="N52" s="6">
        <f t="shared" si="8"/>
        <v>691</v>
      </c>
    </row>
    <row r="53" spans="1:14" ht="21" x14ac:dyDescent="0.25">
      <c r="A53" s="3"/>
      <c r="B53" s="2">
        <f t="shared" ref="B53:J53" si="9">SUM(B41:B52)</f>
        <v>449</v>
      </c>
      <c r="C53" s="2">
        <f t="shared" si="9"/>
        <v>3062</v>
      </c>
      <c r="D53" s="2">
        <f t="shared" si="9"/>
        <v>1284</v>
      </c>
      <c r="E53" s="2">
        <f t="shared" si="9"/>
        <v>2</v>
      </c>
      <c r="F53" s="2">
        <f t="shared" si="9"/>
        <v>2017</v>
      </c>
      <c r="G53" s="2">
        <f t="shared" si="9"/>
        <v>127</v>
      </c>
      <c r="H53" s="2">
        <f t="shared" si="9"/>
        <v>0</v>
      </c>
      <c r="I53" s="2">
        <f t="shared" si="9"/>
        <v>1339</v>
      </c>
      <c r="J53" s="2">
        <f t="shared" si="9"/>
        <v>1</v>
      </c>
      <c r="K53" s="6">
        <f>SUM(K41:K52)</f>
        <v>451</v>
      </c>
      <c r="L53" s="6">
        <f t="shared" ref="L53:N53" si="10">SUM(L41:L52)</f>
        <v>6418</v>
      </c>
      <c r="M53" s="6">
        <f t="shared" si="10"/>
        <v>1412</v>
      </c>
      <c r="N53" s="6">
        <f t="shared" si="10"/>
        <v>8281</v>
      </c>
    </row>
    <row r="56" spans="1:14" ht="15.75" customHeight="1" x14ac:dyDescent="0.25">
      <c r="A56" s="9">
        <v>2021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21" x14ac:dyDescent="0.25">
      <c r="A57" s="3"/>
      <c r="B57" s="7" t="s">
        <v>1</v>
      </c>
      <c r="C57" s="7"/>
      <c r="D57" s="7"/>
      <c r="E57" s="7" t="s">
        <v>2</v>
      </c>
      <c r="F57" s="7"/>
      <c r="G57" s="7"/>
      <c r="H57" s="7" t="s">
        <v>3</v>
      </c>
      <c r="I57" s="7"/>
      <c r="J57" s="7"/>
      <c r="K57" s="7" t="s">
        <v>0</v>
      </c>
      <c r="L57" s="7"/>
      <c r="M57" s="7"/>
      <c r="N57" s="3" t="s">
        <v>0</v>
      </c>
    </row>
    <row r="58" spans="1:14" ht="21" x14ac:dyDescent="0.25">
      <c r="A58" s="3"/>
      <c r="B58" s="3" t="s">
        <v>4</v>
      </c>
      <c r="C58" s="3" t="s">
        <v>5</v>
      </c>
      <c r="D58" s="3" t="s">
        <v>6</v>
      </c>
      <c r="E58" s="3" t="s">
        <v>4</v>
      </c>
      <c r="F58" s="3" t="s">
        <v>5</v>
      </c>
      <c r="G58" s="3" t="s">
        <v>6</v>
      </c>
      <c r="H58" s="3" t="s">
        <v>4</v>
      </c>
      <c r="I58" s="3" t="s">
        <v>5</v>
      </c>
      <c r="J58" s="3" t="s">
        <v>6</v>
      </c>
      <c r="K58" s="3" t="s">
        <v>4</v>
      </c>
      <c r="L58" s="3" t="s">
        <v>5</v>
      </c>
      <c r="M58" s="3" t="s">
        <v>6</v>
      </c>
      <c r="N58" s="5"/>
    </row>
    <row r="59" spans="1:14" ht="21" x14ac:dyDescent="0.25">
      <c r="A59" s="3" t="s">
        <v>7</v>
      </c>
      <c r="B59" s="2">
        <v>15</v>
      </c>
      <c r="C59" s="2">
        <v>82</v>
      </c>
      <c r="D59" s="2">
        <v>45</v>
      </c>
      <c r="E59" s="2">
        <v>0</v>
      </c>
      <c r="F59" s="2">
        <v>216</v>
      </c>
      <c r="G59" s="2">
        <v>4</v>
      </c>
      <c r="H59" s="2">
        <v>0</v>
      </c>
      <c r="I59" s="2">
        <v>107</v>
      </c>
      <c r="J59" s="2">
        <v>0</v>
      </c>
      <c r="K59" s="2">
        <f>H59+E59+B59</f>
        <v>15</v>
      </c>
      <c r="L59" s="2">
        <f t="shared" ref="L59:M70" si="11">I59+F59+C59</f>
        <v>405</v>
      </c>
      <c r="M59" s="2">
        <f t="shared" si="11"/>
        <v>49</v>
      </c>
      <c r="N59" s="6">
        <f>M59+L59+K59</f>
        <v>469</v>
      </c>
    </row>
    <row r="60" spans="1:14" ht="21" x14ac:dyDescent="0.25">
      <c r="A60" s="3" t="s">
        <v>8</v>
      </c>
      <c r="B60" s="2">
        <v>17</v>
      </c>
      <c r="C60" s="2">
        <v>62</v>
      </c>
      <c r="D60" s="2">
        <v>43</v>
      </c>
      <c r="E60" s="2">
        <v>0</v>
      </c>
      <c r="F60" s="2">
        <v>175</v>
      </c>
      <c r="G60" s="2">
        <v>11</v>
      </c>
      <c r="H60" s="2">
        <v>0</v>
      </c>
      <c r="I60" s="2">
        <v>94</v>
      </c>
      <c r="J60" s="2">
        <v>0</v>
      </c>
      <c r="K60" s="2">
        <f t="shared" ref="K60:K70" si="12">H60+E60+B60</f>
        <v>17</v>
      </c>
      <c r="L60" s="2">
        <f t="shared" si="11"/>
        <v>331</v>
      </c>
      <c r="M60" s="2">
        <f t="shared" si="11"/>
        <v>54</v>
      </c>
      <c r="N60" s="6">
        <f t="shared" ref="N60:N70" si="13">M60+L60+K60</f>
        <v>402</v>
      </c>
    </row>
    <row r="61" spans="1:14" ht="21" x14ac:dyDescent="0.25">
      <c r="A61" s="3" t="s">
        <v>9</v>
      </c>
      <c r="B61" s="2">
        <v>20</v>
      </c>
      <c r="C61" s="2">
        <v>73</v>
      </c>
      <c r="D61" s="2">
        <v>55</v>
      </c>
      <c r="E61" s="2">
        <v>0</v>
      </c>
      <c r="F61" s="2">
        <v>164</v>
      </c>
      <c r="G61" s="2">
        <v>13</v>
      </c>
      <c r="H61" s="2">
        <v>0</v>
      </c>
      <c r="I61" s="2">
        <v>119</v>
      </c>
      <c r="J61" s="2">
        <v>0</v>
      </c>
      <c r="K61" s="2">
        <f t="shared" si="12"/>
        <v>20</v>
      </c>
      <c r="L61" s="2">
        <f t="shared" si="11"/>
        <v>356</v>
      </c>
      <c r="M61" s="2">
        <f t="shared" si="11"/>
        <v>68</v>
      </c>
      <c r="N61" s="6">
        <f t="shared" si="13"/>
        <v>444</v>
      </c>
    </row>
    <row r="62" spans="1:14" ht="21" x14ac:dyDescent="0.25">
      <c r="A62" s="3" t="s">
        <v>10</v>
      </c>
      <c r="B62" s="2">
        <v>52</v>
      </c>
      <c r="C62" s="2">
        <v>276</v>
      </c>
      <c r="D62" s="2">
        <v>166</v>
      </c>
      <c r="E62" s="2">
        <v>0</v>
      </c>
      <c r="F62" s="2">
        <v>165</v>
      </c>
      <c r="G62" s="2">
        <v>19</v>
      </c>
      <c r="H62" s="2">
        <v>0</v>
      </c>
      <c r="I62" s="2">
        <v>104</v>
      </c>
      <c r="J62" s="2">
        <v>0</v>
      </c>
      <c r="K62" s="2">
        <f t="shared" si="12"/>
        <v>52</v>
      </c>
      <c r="L62" s="2">
        <f t="shared" si="11"/>
        <v>545</v>
      </c>
      <c r="M62" s="2">
        <f t="shared" si="11"/>
        <v>185</v>
      </c>
      <c r="N62" s="6">
        <f t="shared" si="13"/>
        <v>782</v>
      </c>
    </row>
    <row r="63" spans="1:14" ht="21" x14ac:dyDescent="0.25">
      <c r="A63" s="3" t="s">
        <v>11</v>
      </c>
      <c r="B63" s="2">
        <v>53</v>
      </c>
      <c r="C63" s="2">
        <v>327</v>
      </c>
      <c r="D63" s="2">
        <v>170</v>
      </c>
      <c r="E63" s="2">
        <v>0</v>
      </c>
      <c r="F63" s="2">
        <v>118</v>
      </c>
      <c r="G63" s="2">
        <v>21</v>
      </c>
      <c r="H63" s="2">
        <v>0</v>
      </c>
      <c r="I63" s="2">
        <v>117</v>
      </c>
      <c r="J63" s="2">
        <v>0</v>
      </c>
      <c r="K63" s="2">
        <f t="shared" si="12"/>
        <v>53</v>
      </c>
      <c r="L63" s="2">
        <f t="shared" si="11"/>
        <v>562</v>
      </c>
      <c r="M63" s="2">
        <f t="shared" si="11"/>
        <v>191</v>
      </c>
      <c r="N63" s="6">
        <f t="shared" si="13"/>
        <v>806</v>
      </c>
    </row>
    <row r="64" spans="1:14" ht="21" x14ac:dyDescent="0.25">
      <c r="A64" s="3" t="s">
        <v>12</v>
      </c>
      <c r="B64" s="2">
        <v>67</v>
      </c>
      <c r="C64" s="2">
        <v>258</v>
      </c>
      <c r="D64" s="2">
        <v>223</v>
      </c>
      <c r="E64" s="2">
        <v>0</v>
      </c>
      <c r="F64" s="2">
        <v>177</v>
      </c>
      <c r="G64" s="2">
        <v>16</v>
      </c>
      <c r="H64" s="2">
        <v>0</v>
      </c>
      <c r="I64" s="2">
        <v>110</v>
      </c>
      <c r="J64" s="2">
        <v>0</v>
      </c>
      <c r="K64" s="2">
        <f t="shared" si="12"/>
        <v>67</v>
      </c>
      <c r="L64" s="2">
        <f t="shared" si="11"/>
        <v>545</v>
      </c>
      <c r="M64" s="2">
        <f t="shared" si="11"/>
        <v>239</v>
      </c>
      <c r="N64" s="6">
        <f t="shared" si="13"/>
        <v>851</v>
      </c>
    </row>
    <row r="65" spans="1:14" ht="21" x14ac:dyDescent="0.25">
      <c r="A65" s="3" t="s">
        <v>13</v>
      </c>
      <c r="B65" s="2">
        <v>59</v>
      </c>
      <c r="C65" s="2">
        <v>235</v>
      </c>
      <c r="D65" s="2">
        <v>152</v>
      </c>
      <c r="E65" s="2">
        <v>0</v>
      </c>
      <c r="F65" s="2">
        <v>160</v>
      </c>
      <c r="G65" s="2">
        <v>11</v>
      </c>
      <c r="H65" s="2">
        <v>0</v>
      </c>
      <c r="I65" s="2">
        <v>105</v>
      </c>
      <c r="J65" s="2">
        <v>0</v>
      </c>
      <c r="K65" s="2">
        <f t="shared" si="12"/>
        <v>59</v>
      </c>
      <c r="L65" s="2">
        <f t="shared" si="11"/>
        <v>500</v>
      </c>
      <c r="M65" s="2">
        <f t="shared" si="11"/>
        <v>163</v>
      </c>
      <c r="N65" s="6">
        <f t="shared" si="13"/>
        <v>722</v>
      </c>
    </row>
    <row r="66" spans="1:14" ht="21" x14ac:dyDescent="0.25">
      <c r="A66" s="3" t="s">
        <v>14</v>
      </c>
      <c r="B66" s="2">
        <v>24</v>
      </c>
      <c r="C66" s="2">
        <v>116</v>
      </c>
      <c r="D66" s="2">
        <v>35</v>
      </c>
      <c r="E66" s="2">
        <v>0</v>
      </c>
      <c r="F66" s="2">
        <v>172</v>
      </c>
      <c r="G66" s="2">
        <v>5</v>
      </c>
      <c r="H66" s="2">
        <v>0</v>
      </c>
      <c r="I66" s="2">
        <v>63</v>
      </c>
      <c r="J66" s="2">
        <v>0</v>
      </c>
      <c r="K66" s="2">
        <f t="shared" si="12"/>
        <v>24</v>
      </c>
      <c r="L66" s="2">
        <f t="shared" si="11"/>
        <v>351</v>
      </c>
      <c r="M66" s="2">
        <f t="shared" si="11"/>
        <v>40</v>
      </c>
      <c r="N66" s="6">
        <f t="shared" si="13"/>
        <v>415</v>
      </c>
    </row>
    <row r="67" spans="1:14" ht="21" x14ac:dyDescent="0.25">
      <c r="A67" s="3" t="s">
        <v>15</v>
      </c>
      <c r="B67" s="2">
        <v>20</v>
      </c>
      <c r="C67" s="2">
        <v>82</v>
      </c>
      <c r="D67" s="2">
        <v>29</v>
      </c>
      <c r="E67" s="2">
        <v>0</v>
      </c>
      <c r="F67" s="2">
        <v>60</v>
      </c>
      <c r="G67" s="2">
        <v>7</v>
      </c>
      <c r="H67" s="2">
        <v>0</v>
      </c>
      <c r="I67" s="2">
        <v>31</v>
      </c>
      <c r="J67" s="2">
        <v>0</v>
      </c>
      <c r="K67" s="2">
        <f t="shared" si="12"/>
        <v>20</v>
      </c>
      <c r="L67" s="2">
        <f t="shared" si="11"/>
        <v>173</v>
      </c>
      <c r="M67" s="2">
        <f t="shared" si="11"/>
        <v>36</v>
      </c>
      <c r="N67" s="6">
        <f t="shared" si="13"/>
        <v>229</v>
      </c>
    </row>
    <row r="68" spans="1:14" ht="21" x14ac:dyDescent="0.25">
      <c r="A68" s="3" t="s">
        <v>16</v>
      </c>
      <c r="B68" s="2">
        <v>105</v>
      </c>
      <c r="C68" s="2">
        <v>313</v>
      </c>
      <c r="D68" s="2">
        <v>229</v>
      </c>
      <c r="E68" s="2">
        <v>0</v>
      </c>
      <c r="F68" s="2">
        <v>163</v>
      </c>
      <c r="G68" s="2">
        <v>31</v>
      </c>
      <c r="H68" s="2">
        <v>0</v>
      </c>
      <c r="I68" s="2">
        <v>58</v>
      </c>
      <c r="J68" s="2">
        <v>0</v>
      </c>
      <c r="K68" s="2">
        <f t="shared" si="12"/>
        <v>105</v>
      </c>
      <c r="L68" s="2">
        <f t="shared" si="11"/>
        <v>534</v>
      </c>
      <c r="M68" s="2">
        <f t="shared" si="11"/>
        <v>260</v>
      </c>
      <c r="N68" s="6">
        <f t="shared" si="13"/>
        <v>899</v>
      </c>
    </row>
    <row r="69" spans="1:14" ht="21" x14ac:dyDescent="0.25">
      <c r="A69" s="3" t="s">
        <v>17</v>
      </c>
      <c r="B69" s="2">
        <v>116</v>
      </c>
      <c r="C69" s="2">
        <v>295</v>
      </c>
      <c r="D69" s="2">
        <v>180</v>
      </c>
      <c r="E69" s="2">
        <v>1</v>
      </c>
      <c r="F69" s="2">
        <v>171</v>
      </c>
      <c r="G69" s="2">
        <v>21</v>
      </c>
      <c r="H69" s="2">
        <v>0</v>
      </c>
      <c r="I69" s="2">
        <v>74</v>
      </c>
      <c r="J69" s="2">
        <v>0</v>
      </c>
      <c r="K69" s="2">
        <f t="shared" si="12"/>
        <v>117</v>
      </c>
      <c r="L69" s="2">
        <f t="shared" si="11"/>
        <v>540</v>
      </c>
      <c r="M69" s="2">
        <f t="shared" si="11"/>
        <v>201</v>
      </c>
      <c r="N69" s="6">
        <f t="shared" si="13"/>
        <v>858</v>
      </c>
    </row>
    <row r="70" spans="1:14" ht="21" x14ac:dyDescent="0.25">
      <c r="A70" s="3" t="s">
        <v>18</v>
      </c>
      <c r="B70" s="2">
        <v>53</v>
      </c>
      <c r="C70" s="2">
        <v>258</v>
      </c>
      <c r="D70" s="2">
        <v>144</v>
      </c>
      <c r="E70" s="2">
        <v>0</v>
      </c>
      <c r="F70" s="2">
        <v>136</v>
      </c>
      <c r="G70" s="2">
        <v>14</v>
      </c>
      <c r="H70" s="2">
        <v>0</v>
      </c>
      <c r="I70" s="2">
        <v>87</v>
      </c>
      <c r="J70" s="2">
        <v>0</v>
      </c>
      <c r="K70" s="2">
        <f t="shared" si="12"/>
        <v>53</v>
      </c>
      <c r="L70" s="2">
        <f t="shared" si="11"/>
        <v>481</v>
      </c>
      <c r="M70" s="2">
        <f t="shared" si="11"/>
        <v>158</v>
      </c>
      <c r="N70" s="6">
        <f t="shared" si="13"/>
        <v>692</v>
      </c>
    </row>
    <row r="71" spans="1:14" ht="21" x14ac:dyDescent="0.25">
      <c r="A71" s="3"/>
      <c r="B71" s="2">
        <f t="shared" ref="B71:J71" si="14">SUM(B59:B70)</f>
        <v>601</v>
      </c>
      <c r="C71" s="2">
        <f t="shared" si="14"/>
        <v>2377</v>
      </c>
      <c r="D71" s="2">
        <f t="shared" si="14"/>
        <v>1471</v>
      </c>
      <c r="E71" s="2">
        <f t="shared" si="14"/>
        <v>1</v>
      </c>
      <c r="F71" s="2">
        <f t="shared" si="14"/>
        <v>1877</v>
      </c>
      <c r="G71" s="2">
        <f t="shared" si="14"/>
        <v>173</v>
      </c>
      <c r="H71" s="2">
        <f t="shared" si="14"/>
        <v>0</v>
      </c>
      <c r="I71" s="2">
        <f t="shared" si="14"/>
        <v>1069</v>
      </c>
      <c r="J71" s="2">
        <f t="shared" si="14"/>
        <v>0</v>
      </c>
      <c r="K71" s="6">
        <f>SUM(K59:K70)</f>
        <v>602</v>
      </c>
      <c r="L71" s="6">
        <f t="shared" ref="L71:M71" si="15">SUM(L59:L70)</f>
        <v>5323</v>
      </c>
      <c r="M71" s="6">
        <f t="shared" si="15"/>
        <v>1644</v>
      </c>
      <c r="N71" s="6">
        <f>SUM(N59:N70)</f>
        <v>7569</v>
      </c>
    </row>
  </sheetData>
  <mergeCells count="21">
    <mergeCell ref="K39:M39"/>
    <mergeCell ref="B4:D4"/>
    <mergeCell ref="E4:G4"/>
    <mergeCell ref="H4:J4"/>
    <mergeCell ref="K4:M4"/>
    <mergeCell ref="B57:D57"/>
    <mergeCell ref="E57:G57"/>
    <mergeCell ref="H57:J57"/>
    <mergeCell ref="K57:M57"/>
    <mergeCell ref="A1:N1"/>
    <mergeCell ref="A56:N56"/>
    <mergeCell ref="A38:N38"/>
    <mergeCell ref="A21:N21"/>
    <mergeCell ref="A3:N3"/>
    <mergeCell ref="B22:D22"/>
    <mergeCell ref="E22:G22"/>
    <mergeCell ref="H22:J22"/>
    <mergeCell ref="K22:M22"/>
    <mergeCell ref="B39:D39"/>
    <mergeCell ref="E39:G39"/>
    <mergeCell ref="H39:J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נתוני קליטות במעצרים</vt:lpstr>
    </vt:vector>
  </TitlesOfParts>
  <Company>IDF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s7288787</dc:creator>
  <cp:lastModifiedBy>s8872425</cp:lastModifiedBy>
  <cp:lastPrinted>2022-03-21T11:38:17Z</cp:lastPrinted>
  <dcterms:created xsi:type="dcterms:W3CDTF">2021-12-13T14:33:15Z</dcterms:created>
  <dcterms:modified xsi:type="dcterms:W3CDTF">2022-12-08T07:17:19Z</dcterms:modified>
</cp:coreProperties>
</file>