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itka\Desktop\חופש המידע\"/>
    </mc:Choice>
  </mc:AlternateContent>
  <bookViews>
    <workbookView xWindow="0" yWindow="0" windowWidth="19200" windowHeight="6240" activeTab="3"/>
  </bookViews>
  <sheets>
    <sheet name="תיכון הדרים" sheetId="1" r:id="rId1"/>
    <sheet name="תיכון טכנולוגי" sheetId="2" r:id="rId2"/>
    <sheet name="תיכון שיקמים" sheetId="3" r:id="rId3"/>
    <sheet name="תיכון דמוקרטי" sheetId="4" r:id="rId4"/>
    <sheet name="תיכון תמר" sheetId="5" r:id="rId5"/>
    <sheet name="תיכון רמון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6" l="1"/>
  <c r="H50" i="6"/>
  <c r="G50" i="6"/>
  <c r="F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4" i="6"/>
  <c r="E33" i="6"/>
  <c r="E32" i="6"/>
  <c r="E31" i="6"/>
  <c r="E30" i="6"/>
  <c r="E29" i="6"/>
  <c r="E50" i="6" s="1"/>
  <c r="I22" i="6"/>
  <c r="H22" i="6"/>
  <c r="G22" i="6"/>
  <c r="F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2" i="6" s="1"/>
  <c r="H66" i="1" l="1"/>
  <c r="G66" i="1"/>
  <c r="F66" i="1"/>
  <c r="E66" i="1"/>
  <c r="H56" i="1"/>
  <c r="G56" i="1"/>
  <c r="F56" i="1"/>
  <c r="E56" i="1"/>
  <c r="H47" i="1"/>
  <c r="G47" i="1"/>
  <c r="F47" i="1"/>
  <c r="E47" i="1"/>
  <c r="H32" i="1"/>
  <c r="G32" i="1"/>
  <c r="F32" i="1"/>
  <c r="E32" i="1"/>
  <c r="H23" i="1"/>
  <c r="G23" i="1"/>
  <c r="F23" i="1"/>
  <c r="E23" i="1"/>
</calcChain>
</file>

<file path=xl/comments1.xml><?xml version="1.0" encoding="utf-8"?>
<comments xmlns="http://schemas.openxmlformats.org/spreadsheetml/2006/main">
  <authors>
    <author>עירית קרס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עירית קרס: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<sst xmlns="http://schemas.openxmlformats.org/spreadsheetml/2006/main" count="385" uniqueCount="146">
  <si>
    <t>שכבה</t>
  </si>
  <si>
    <t>סוג כיתה</t>
  </si>
  <si>
    <t>בנים</t>
  </si>
  <si>
    <t>בנות</t>
  </si>
  <si>
    <t>תושבי חוץ</t>
  </si>
  <si>
    <t>גודל</t>
  </si>
  <si>
    <t>שכבת י"ב תשפ"ד</t>
  </si>
  <si>
    <t xml:space="preserve">בנים </t>
  </si>
  <si>
    <t>סה"כ</t>
  </si>
  <si>
    <t>יב1 (מב"ר רשותי)</t>
  </si>
  <si>
    <t>יב2</t>
  </si>
  <si>
    <t>יב3</t>
  </si>
  <si>
    <t>יב4</t>
  </si>
  <si>
    <t>יב5</t>
  </si>
  <si>
    <t xml:space="preserve">סה"כ תלמידים </t>
  </si>
  <si>
    <t>שכבת י"א תשפ"ד</t>
  </si>
  <si>
    <t>יא2</t>
  </si>
  <si>
    <t>יא3</t>
  </si>
  <si>
    <t>יא4</t>
  </si>
  <si>
    <t>יא5</t>
  </si>
  <si>
    <t>יא6 (ל"ל)</t>
  </si>
  <si>
    <t>יא7</t>
  </si>
  <si>
    <t>שכבת י' תשפ"ד</t>
  </si>
  <si>
    <t>י1 (מב"ר רשותי)</t>
  </si>
  <si>
    <t>י2 (הנדסת תוכנה)</t>
  </si>
  <si>
    <t>י3</t>
  </si>
  <si>
    <t>י4</t>
  </si>
  <si>
    <t>י5</t>
  </si>
  <si>
    <t>גודל כיתת אם במ"ר</t>
  </si>
  <si>
    <t>נתונים לשנת הלימודים תשפ"ה</t>
  </si>
  <si>
    <t>כיתה</t>
  </si>
  <si>
    <t>אפיון הכיתה</t>
  </si>
  <si>
    <t>מגמות בכיתה</t>
  </si>
  <si>
    <t>מספר תלמידים</t>
  </si>
  <si>
    <t>מספר בנות</t>
  </si>
  <si>
    <t>מספר בנים</t>
  </si>
  <si>
    <t>מספר תלמידי חוץ בכיתה</t>
  </si>
  <si>
    <t>י' 1</t>
  </si>
  <si>
    <t>רגילה</t>
  </si>
  <si>
    <t>עדיין לא ידוע מבנה הכיתות של שכבת י' תשפ"ה (השיבוץ לכיתות טרם נעשה).  על פי הידוע בשלב זה כיתה י'4 (חנ"מ - ל"ל) אמורה למנות כ - 15 תלמידים. שאר הכיתות בשכבה אמורות למנות בסך הכל יחדיו כ - 260 תלמידים נוספים מתוכם כ - 120 בנות וכ- 140 בנים.</t>
  </si>
  <si>
    <t>י' 2</t>
  </si>
  <si>
    <t>י' 3</t>
  </si>
  <si>
    <t>י' 4</t>
  </si>
  <si>
    <t xml:space="preserve">חנ"מ - ליקויי למידה </t>
  </si>
  <si>
    <t>י' 5</t>
  </si>
  <si>
    <t>סייבר + חנ"ג + מגמות עיוניות (לא סופי - בשלב תכנון וכפוף לשינויים בהתאם לשיבוץ סופי של תלמידים בכיתות)</t>
  </si>
  <si>
    <t>י' 6</t>
  </si>
  <si>
    <t>י' 7</t>
  </si>
  <si>
    <t>י' 8</t>
  </si>
  <si>
    <t>י'9</t>
  </si>
  <si>
    <t>סה"כ יוד</t>
  </si>
  <si>
    <t>י"א 1</t>
  </si>
  <si>
    <t xml:space="preserve">תיאטרון + מגמות עיוניות </t>
  </si>
  <si>
    <t>י"א 2</t>
  </si>
  <si>
    <t>ביוטכנולוגיה + הנדסת מערכות</t>
  </si>
  <si>
    <t>י"א 3</t>
  </si>
  <si>
    <t>י"א 4</t>
  </si>
  <si>
    <t>י"א 5</t>
  </si>
  <si>
    <t>סייבר + חנ"ג + מגמות עיוניות</t>
  </si>
  <si>
    <t>י"א 6</t>
  </si>
  <si>
    <t>י"א 7</t>
  </si>
  <si>
    <t>תיאטרון + מגמות עיוניות</t>
  </si>
  <si>
    <t>י"א 8</t>
  </si>
  <si>
    <t>מוסיקה + מגמות עיוניות</t>
  </si>
  <si>
    <t>סה"כ י"א</t>
  </si>
  <si>
    <t>י"ב 1</t>
  </si>
  <si>
    <t>רגילה - מב"ר (לא תחת  אגף שחר)</t>
  </si>
  <si>
    <t>י"ב 2</t>
  </si>
  <si>
    <t>י"ב 3</t>
  </si>
  <si>
    <t>י"ב 4</t>
  </si>
  <si>
    <t>י"ב 5</t>
  </si>
  <si>
    <t>י"ב 6</t>
  </si>
  <si>
    <t>י"ב 7</t>
  </si>
  <si>
    <t>י"ב 8</t>
  </si>
  <si>
    <t>סה"כ י"ב</t>
  </si>
  <si>
    <t>נתונים לשנת הלימודים תשפ"ד</t>
  </si>
  <si>
    <t>ביוטכנולוגיה</t>
  </si>
  <si>
    <t>הנדסת מערכות + מגמות עיוניות</t>
  </si>
  <si>
    <t>חנ"מ - ליקויי למידה</t>
  </si>
  <si>
    <t>סייבר + מגמות עיוניות</t>
  </si>
  <si>
    <t>י"ב 9</t>
  </si>
  <si>
    <t>רגילה - מב"ר עירוני</t>
  </si>
  <si>
    <t>חנ"מ - ל"ל</t>
  </si>
  <si>
    <t>מבר עירוני?</t>
  </si>
  <si>
    <t>הנדסת מערכות + מגמות עיוניות  (לא סופי -)</t>
  </si>
  <si>
    <t xml:space="preserve">ביוטכנולוגיה + מגמות עיוניות (לא סופי - בשלב תכנון </t>
  </si>
  <si>
    <t xml:space="preserve">סייבר + חנ"ג + מגמות עיוניות (לא סופי - בשלב תכנון </t>
  </si>
  <si>
    <t xml:space="preserve">הנדסת מערכות + תיאטרון + מגמות עיוניות (לא סופי - בשלב תכנון </t>
  </si>
  <si>
    <t xml:space="preserve">מוסיקה + מגמות עיוניות (לא סופי - בשלב תכנון </t>
  </si>
  <si>
    <t>מס'</t>
  </si>
  <si>
    <t>אפיון</t>
  </si>
  <si>
    <t>סה"כ תלמידים</t>
  </si>
  <si>
    <t>סיכום</t>
  </si>
  <si>
    <t>לימודי חוץ</t>
  </si>
  <si>
    <t>1</t>
  </si>
  <si>
    <t>י</t>
  </si>
  <si>
    <t>עיונית- מדעית</t>
  </si>
  <si>
    <t>2</t>
  </si>
  <si>
    <t>הנדסת תכנה</t>
  </si>
  <si>
    <t>3</t>
  </si>
  <si>
    <t>עיונית- מדעית/מוסיקה</t>
  </si>
  <si>
    <t>4</t>
  </si>
  <si>
    <t>5</t>
  </si>
  <si>
    <t>עיונית- מדעית/אומנות</t>
  </si>
  <si>
    <t>6</t>
  </si>
  <si>
    <t>עיונית- מדעית/ביו רפואה</t>
  </si>
  <si>
    <t>7</t>
  </si>
  <si>
    <t>כיתת תקשורת</t>
  </si>
  <si>
    <t>8</t>
  </si>
  <si>
    <t>יא</t>
  </si>
  <si>
    <t>9</t>
  </si>
  <si>
    <t>10</t>
  </si>
  <si>
    <t>11</t>
  </si>
  <si>
    <t>12</t>
  </si>
  <si>
    <t>13</t>
  </si>
  <si>
    <t>14</t>
  </si>
  <si>
    <t>יב</t>
  </si>
  <si>
    <t>15</t>
  </si>
  <si>
    <t>16</t>
  </si>
  <si>
    <t>17</t>
  </si>
  <si>
    <t>18</t>
  </si>
  <si>
    <t>תלמידי חוץ</t>
  </si>
  <si>
    <t>מב"ר</t>
  </si>
  <si>
    <t>ביו רפואה</t>
  </si>
  <si>
    <t>גודל כיתות אם כ50 מ"ר</t>
  </si>
  <si>
    <t>נתונים לשנה"ל תשפ"ה</t>
  </si>
  <si>
    <t>נתונים לשנה"ל תשפ"ד</t>
  </si>
  <si>
    <t>רגיל</t>
  </si>
  <si>
    <t>י1</t>
  </si>
  <si>
    <t>י2</t>
  </si>
  <si>
    <t>יא 1</t>
  </si>
  <si>
    <t>יא 2</t>
  </si>
  <si>
    <t>6 בשכבה</t>
  </si>
  <si>
    <t>16 בשכבה</t>
  </si>
  <si>
    <t>יב 1</t>
  </si>
  <si>
    <t>יב 2</t>
  </si>
  <si>
    <t>יב 3</t>
  </si>
  <si>
    <t>בשכבה 28</t>
  </si>
  <si>
    <t>נתוני תשפ"ד</t>
  </si>
  <si>
    <t>גודל כיתה בין 50 ל60 מר</t>
  </si>
  <si>
    <t>יא1</t>
  </si>
  <si>
    <t>יב1</t>
  </si>
  <si>
    <t>נתוני תשפ"ה</t>
  </si>
  <si>
    <t>גודל כיתה כ40 מ"ר</t>
  </si>
  <si>
    <t>לא ידוע עדיין</t>
  </si>
  <si>
    <t>לא סופי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</si>
</sst>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6E6FA"/>
        <bgColor rgb="FFE6E6FA"/>
      </patternFill>
    </fill>
    <fill>
      <patternFill patternType="solid">
        <fgColor rgb="FFFFFFFF"/>
        <bgColor rgb="FFFFFFFF"/>
      </patternFill>
    </fill>
    <fill>
      <patternFill patternType="solid">
        <fgColor rgb="FFB0C4DE"/>
        <bgColor rgb="FFB0C4D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59999389629810485"/>
        <bgColor rgb="FFFFFFFF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0" fillId="0" borderId="1" xfId="0" applyBorder="1"/>
    <xf numFmtId="0" fontId="1" fillId="0" borderId="0" xfId="1"/>
    <xf numFmtId="0" fontId="2" fillId="0" borderId="0" xfId="1" applyFont="1"/>
    <xf numFmtId="0" fontId="1" fillId="0" borderId="1" xfId="1" applyBorder="1"/>
    <xf numFmtId="0" fontId="3" fillId="2" borderId="5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0" fillId="0" borderId="0" xfId="0"/>
    <xf numFmtId="0" fontId="3" fillId="4" borderId="3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6" fillId="3" borderId="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4" fillId="0" borderId="3" xfId="0" applyFont="1" applyBorder="1"/>
    <xf numFmtId="0" fontId="4" fillId="0" borderId="4" xfId="0" applyFont="1" applyBorder="1"/>
    <xf numFmtId="0" fontId="5" fillId="0" borderId="7" xfId="0" applyFont="1" applyBorder="1" applyAlignment="1">
      <alignment horizontal="center" vertical="center" wrapText="1"/>
    </xf>
    <xf numFmtId="0" fontId="0" fillId="0" borderId="0" xfId="0"/>
    <xf numFmtId="0" fontId="4" fillId="0" borderId="8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8" fillId="5" borderId="12" xfId="0" applyFont="1" applyFill="1" applyBorder="1" applyAlignment="1">
      <alignment vertical="top" wrapText="1"/>
    </xf>
    <xf numFmtId="0" fontId="8" fillId="5" borderId="13" xfId="0" applyFont="1" applyFill="1" applyBorder="1" applyAlignment="1">
      <alignment vertical="top" wrapText="1"/>
    </xf>
    <xf numFmtId="0" fontId="0" fillId="6" borderId="12" xfId="0" applyFill="1" applyBorder="1" applyAlignment="1">
      <alignment wrapText="1"/>
    </xf>
    <xf numFmtId="0" fontId="0" fillId="6" borderId="13" xfId="0" applyFill="1" applyBorder="1" applyAlignment="1">
      <alignment wrapText="1"/>
    </xf>
    <xf numFmtId="0" fontId="0" fillId="7" borderId="14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16" xfId="0" applyFill="1" applyBorder="1" applyAlignment="1">
      <alignment wrapText="1"/>
    </xf>
    <xf numFmtId="0" fontId="0" fillId="8" borderId="12" xfId="0" applyFill="1" applyBorder="1" applyAlignment="1">
      <alignment vertical="top" wrapText="1"/>
    </xf>
    <xf numFmtId="0" fontId="0" fillId="8" borderId="13" xfId="0" applyFill="1" applyBorder="1" applyAlignment="1">
      <alignment vertical="top" wrapText="1"/>
    </xf>
    <xf numFmtId="0" fontId="8" fillId="5" borderId="17" xfId="0" applyFont="1" applyFill="1" applyBorder="1" applyAlignment="1">
      <alignment vertical="top" wrapText="1"/>
    </xf>
    <xf numFmtId="0" fontId="8" fillId="5" borderId="18" xfId="0" applyFont="1" applyFill="1" applyBorder="1" applyAlignment="1">
      <alignment vertical="top" wrapText="1"/>
    </xf>
    <xf numFmtId="0" fontId="0" fillId="6" borderId="12" xfId="0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0" fillId="7" borderId="12" xfId="0" applyFill="1" applyBorder="1" applyAlignment="1">
      <alignment wrapText="1"/>
    </xf>
    <xf numFmtId="0" fontId="0" fillId="7" borderId="13" xfId="0" applyFill="1" applyBorder="1" applyAlignment="1">
      <alignment wrapText="1"/>
    </xf>
    <xf numFmtId="0" fontId="0" fillId="8" borderId="12" xfId="0" applyFill="1" applyBorder="1" applyAlignment="1">
      <alignment wrapText="1"/>
    </xf>
    <xf numFmtId="0" fontId="0" fillId="5" borderId="12" xfId="0" applyFill="1" applyBorder="1" applyAlignment="1">
      <alignment wrapText="1"/>
    </xf>
    <xf numFmtId="0" fontId="8" fillId="9" borderId="12" xfId="0" applyFont="1" applyFill="1" applyBorder="1" applyAlignment="1">
      <alignment vertical="top" wrapText="1"/>
    </xf>
    <xf numFmtId="0" fontId="8" fillId="9" borderId="13" xfId="0" applyFont="1" applyFill="1" applyBorder="1" applyAlignment="1">
      <alignment vertical="top" wrapText="1"/>
    </xf>
    <xf numFmtId="0" fontId="0" fillId="0" borderId="0" xfId="0" applyBorder="1"/>
    <xf numFmtId="0" fontId="0" fillId="0" borderId="19" xfId="0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0" fillId="0" borderId="23" xfId="0" applyBorder="1"/>
    <xf numFmtId="0" fontId="2" fillId="0" borderId="24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20" xfId="1" applyFont="1" applyBorder="1"/>
    <xf numFmtId="0" fontId="2" fillId="0" borderId="21" xfId="1" applyFont="1" applyBorder="1"/>
    <xf numFmtId="0" fontId="0" fillId="0" borderId="22" xfId="0" applyBorder="1"/>
    <xf numFmtId="0" fontId="2" fillId="0" borderId="23" xfId="1" applyFont="1" applyBorder="1"/>
    <xf numFmtId="0" fontId="1" fillId="0" borderId="23" xfId="1" applyBorder="1"/>
    <xf numFmtId="0" fontId="0" fillId="0" borderId="28" xfId="0" applyBorder="1"/>
    <xf numFmtId="0" fontId="1" fillId="0" borderId="20" xfId="1" applyBorder="1"/>
    <xf numFmtId="0" fontId="1" fillId="0" borderId="25" xfId="1" applyBorder="1"/>
    <xf numFmtId="0" fontId="1" fillId="0" borderId="26" xfId="1" applyBorder="1"/>
    <xf numFmtId="0" fontId="2" fillId="0" borderId="22" xfId="1" applyFont="1" applyBorder="1"/>
    <xf numFmtId="0" fontId="1" fillId="0" borderId="24" xfId="1" applyBorder="1"/>
    <xf numFmtId="0" fontId="2" fillId="0" borderId="25" xfId="1" applyFont="1" applyBorder="1"/>
    <xf numFmtId="0" fontId="1" fillId="0" borderId="27" xfId="1" applyBorder="1"/>
    <xf numFmtId="0" fontId="3" fillId="2" borderId="29" xfId="0" applyFont="1" applyFill="1" applyBorder="1" applyAlignment="1">
      <alignment horizontal="center" vertical="top"/>
    </xf>
    <xf numFmtId="0" fontId="3" fillId="2" borderId="30" xfId="0" applyFont="1" applyFill="1" applyBorder="1" applyAlignment="1">
      <alignment horizontal="center" vertical="top"/>
    </xf>
    <xf numFmtId="0" fontId="3" fillId="2" borderId="31" xfId="0" applyFont="1" applyFill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3" fillId="4" borderId="34" xfId="0" applyFont="1" applyFill="1" applyBorder="1" applyAlignment="1">
      <alignment horizontal="center" vertical="top"/>
    </xf>
    <xf numFmtId="0" fontId="3" fillId="4" borderId="35" xfId="0" applyFont="1" applyFill="1" applyBorder="1" applyAlignment="1">
      <alignment horizontal="center" vertical="top"/>
    </xf>
    <xf numFmtId="0" fontId="3" fillId="4" borderId="36" xfId="0" applyFont="1" applyFill="1" applyBorder="1" applyAlignment="1">
      <alignment horizontal="center" vertical="top"/>
    </xf>
    <xf numFmtId="0" fontId="3" fillId="4" borderId="37" xfId="0" applyFont="1" applyFill="1" applyBorder="1" applyAlignment="1">
      <alignment horizontal="center" vertical="top"/>
    </xf>
    <xf numFmtId="0" fontId="3" fillId="4" borderId="38" xfId="0" applyFont="1" applyFill="1" applyBorder="1" applyAlignment="1">
      <alignment horizontal="center" vertical="top"/>
    </xf>
    <xf numFmtId="0" fontId="0" fillId="0" borderId="20" xfId="0" applyBorder="1"/>
    <xf numFmtId="0" fontId="0" fillId="0" borderId="21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0" xfId="0" applyFill="1" applyBorder="1"/>
    <xf numFmtId="0" fontId="12" fillId="0" borderId="0" xfId="0" applyFont="1" applyBorder="1" applyAlignment="1">
      <alignment horizontal="right" vertical="center" wrapText="1" readingOrder="2"/>
    </xf>
    <xf numFmtId="0" fontId="11" fillId="0" borderId="0" xfId="0" applyFont="1" applyBorder="1" applyAlignment="1">
      <alignment wrapText="1"/>
    </xf>
    <xf numFmtId="0" fontId="1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4" fillId="0" borderId="0" xfId="0" applyFont="1" applyBorder="1" applyAlignment="1">
      <alignment horizontal="right" vertical="center" wrapText="1" readingOrder="2"/>
    </xf>
    <xf numFmtId="0" fontId="11" fillId="0" borderId="44" xfId="0" applyFont="1" applyBorder="1" applyAlignment="1">
      <alignment wrapText="1"/>
    </xf>
    <xf numFmtId="0" fontId="11" fillId="0" borderId="45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6"/>
  <sheetViews>
    <sheetView topLeftCell="A46" workbookViewId="0">
      <selection activeCell="K36" sqref="K36"/>
    </sheetView>
  </sheetViews>
  <sheetFormatPr defaultRowHeight="14.5" x14ac:dyDescent="0.35"/>
  <cols>
    <col min="4" max="4" width="14.08984375" customWidth="1"/>
    <col min="8" max="8" width="22" customWidth="1"/>
  </cols>
  <sheetData>
    <row r="2" spans="2:8" x14ac:dyDescent="0.35">
      <c r="D2" s="16" t="s">
        <v>29</v>
      </c>
      <c r="E2" s="17"/>
      <c r="F2" s="18"/>
    </row>
    <row r="4" spans="2:8" x14ac:dyDescent="0.35">
      <c r="B4" s="5" t="s">
        <v>30</v>
      </c>
      <c r="C4" s="5" t="s">
        <v>31</v>
      </c>
      <c r="D4" s="5" t="s">
        <v>32</v>
      </c>
      <c r="E4" s="5" t="s">
        <v>33</v>
      </c>
      <c r="F4" s="5" t="s">
        <v>34</v>
      </c>
      <c r="G4" s="5" t="s">
        <v>35</v>
      </c>
      <c r="H4" s="5" t="s">
        <v>36</v>
      </c>
    </row>
    <row r="5" spans="2:8" ht="72.5" customHeight="1" x14ac:dyDescent="0.35">
      <c r="B5" s="6" t="s">
        <v>37</v>
      </c>
      <c r="C5" s="13" t="s">
        <v>38</v>
      </c>
      <c r="D5" s="14" t="s">
        <v>84</v>
      </c>
      <c r="E5" s="19" t="s">
        <v>39</v>
      </c>
      <c r="F5" s="20"/>
      <c r="G5" s="20"/>
      <c r="H5" s="21"/>
    </row>
    <row r="6" spans="2:8" ht="30" x14ac:dyDescent="0.35">
      <c r="B6" s="6" t="s">
        <v>40</v>
      </c>
      <c r="C6" s="13" t="s">
        <v>38</v>
      </c>
      <c r="D6" s="14" t="s">
        <v>85</v>
      </c>
      <c r="E6" s="22"/>
      <c r="F6" s="20"/>
      <c r="G6" s="20"/>
      <c r="H6" s="21"/>
    </row>
    <row r="7" spans="2:8" ht="30" x14ac:dyDescent="0.35">
      <c r="B7" s="6" t="s">
        <v>41</v>
      </c>
      <c r="C7" s="13" t="s">
        <v>38</v>
      </c>
      <c r="D7" s="14" t="s">
        <v>85</v>
      </c>
      <c r="E7" s="22"/>
      <c r="F7" s="20"/>
      <c r="G7" s="20"/>
      <c r="H7" s="21"/>
    </row>
    <row r="8" spans="2:8" ht="20" x14ac:dyDescent="0.35">
      <c r="B8" s="6" t="s">
        <v>42</v>
      </c>
      <c r="C8" s="14" t="s">
        <v>43</v>
      </c>
      <c r="D8" s="14"/>
      <c r="E8" s="22"/>
      <c r="F8" s="20"/>
      <c r="G8" s="20"/>
      <c r="H8" s="21"/>
    </row>
    <row r="9" spans="2:8" ht="50" x14ac:dyDescent="0.35">
      <c r="B9" s="6" t="s">
        <v>44</v>
      </c>
      <c r="C9" s="13" t="s">
        <v>38</v>
      </c>
      <c r="D9" s="14" t="s">
        <v>45</v>
      </c>
      <c r="E9" s="22"/>
      <c r="F9" s="20"/>
      <c r="G9" s="20"/>
      <c r="H9" s="21"/>
    </row>
    <row r="10" spans="2:8" ht="30" x14ac:dyDescent="0.35">
      <c r="B10" s="6" t="s">
        <v>46</v>
      </c>
      <c r="C10" s="13" t="s">
        <v>38</v>
      </c>
      <c r="D10" s="14" t="s">
        <v>86</v>
      </c>
      <c r="E10" s="22"/>
      <c r="F10" s="20"/>
      <c r="G10" s="20"/>
      <c r="H10" s="21"/>
    </row>
    <row r="11" spans="2:8" ht="30" x14ac:dyDescent="0.35">
      <c r="B11" s="6" t="s">
        <v>47</v>
      </c>
      <c r="C11" s="13" t="s">
        <v>38</v>
      </c>
      <c r="D11" s="14" t="s">
        <v>87</v>
      </c>
      <c r="E11" s="22"/>
      <c r="F11" s="20"/>
      <c r="G11" s="20"/>
      <c r="H11" s="21"/>
    </row>
    <row r="12" spans="2:8" ht="20" x14ac:dyDescent="0.35">
      <c r="B12" s="6" t="s">
        <v>48</v>
      </c>
      <c r="C12" s="13" t="s">
        <v>38</v>
      </c>
      <c r="D12" s="14" t="s">
        <v>88</v>
      </c>
      <c r="E12" s="22"/>
      <c r="F12" s="20"/>
      <c r="G12" s="20"/>
      <c r="H12" s="21"/>
    </row>
    <row r="13" spans="2:8" x14ac:dyDescent="0.35">
      <c r="B13" s="6" t="s">
        <v>49</v>
      </c>
      <c r="C13" s="15" t="s">
        <v>83</v>
      </c>
      <c r="D13" s="11"/>
      <c r="E13" s="23"/>
      <c r="F13" s="24"/>
      <c r="G13" s="24"/>
      <c r="H13" s="25"/>
    </row>
    <row r="14" spans="2:8" x14ac:dyDescent="0.35">
      <c r="B14" s="8" t="s">
        <v>50</v>
      </c>
      <c r="C14" s="12"/>
      <c r="D14" s="12"/>
      <c r="E14" s="8"/>
      <c r="F14" s="8"/>
      <c r="G14" s="8"/>
      <c r="H14" s="8"/>
    </row>
    <row r="15" spans="2:8" x14ac:dyDescent="0.35">
      <c r="B15" s="6" t="s">
        <v>51</v>
      </c>
      <c r="C15" s="13" t="s">
        <v>38</v>
      </c>
      <c r="D15" s="10" t="s">
        <v>52</v>
      </c>
      <c r="E15" s="6">
        <v>36</v>
      </c>
      <c r="F15" s="6">
        <v>26</v>
      </c>
      <c r="G15" s="6">
        <v>10</v>
      </c>
      <c r="H15" s="6"/>
    </row>
    <row r="16" spans="2:8" x14ac:dyDescent="0.35">
      <c r="B16" s="6" t="s">
        <v>53</v>
      </c>
      <c r="C16" s="13" t="s">
        <v>38</v>
      </c>
      <c r="D16" s="10" t="s">
        <v>54</v>
      </c>
      <c r="E16" s="6">
        <v>33</v>
      </c>
      <c r="F16" s="6">
        <v>21</v>
      </c>
      <c r="G16" s="6">
        <v>12</v>
      </c>
      <c r="H16" s="6"/>
    </row>
    <row r="17" spans="2:8" x14ac:dyDescent="0.35">
      <c r="B17" s="6" t="s">
        <v>55</v>
      </c>
      <c r="C17" s="13" t="s">
        <v>38</v>
      </c>
      <c r="D17" s="10" t="s">
        <v>54</v>
      </c>
      <c r="E17" s="6">
        <v>28</v>
      </c>
      <c r="F17" s="6">
        <v>16</v>
      </c>
      <c r="G17" s="6">
        <v>12</v>
      </c>
      <c r="H17" s="6">
        <v>1</v>
      </c>
    </row>
    <row r="18" spans="2:8" x14ac:dyDescent="0.35">
      <c r="B18" s="6" t="s">
        <v>56</v>
      </c>
      <c r="C18" s="13" t="s">
        <v>82</v>
      </c>
      <c r="D18" s="10"/>
      <c r="E18" s="6">
        <v>10</v>
      </c>
      <c r="F18" s="6">
        <v>4</v>
      </c>
      <c r="G18" s="6">
        <v>6</v>
      </c>
      <c r="H18" s="6">
        <v>2</v>
      </c>
    </row>
    <row r="19" spans="2:8" x14ac:dyDescent="0.35">
      <c r="B19" s="6" t="s">
        <v>57</v>
      </c>
      <c r="C19" s="13" t="s">
        <v>38</v>
      </c>
      <c r="D19" s="10" t="s">
        <v>58</v>
      </c>
      <c r="E19" s="6">
        <v>38</v>
      </c>
      <c r="F19" s="6">
        <v>16</v>
      </c>
      <c r="G19" s="6">
        <v>22</v>
      </c>
      <c r="H19" s="6">
        <v>1</v>
      </c>
    </row>
    <row r="20" spans="2:8" x14ac:dyDescent="0.35">
      <c r="B20" s="6" t="s">
        <v>59</v>
      </c>
      <c r="C20" s="13" t="s">
        <v>38</v>
      </c>
      <c r="D20" s="10" t="s">
        <v>58</v>
      </c>
      <c r="E20" s="6">
        <v>39</v>
      </c>
      <c r="F20" s="6">
        <v>20</v>
      </c>
      <c r="G20" s="6">
        <v>19</v>
      </c>
      <c r="H20" s="6"/>
    </row>
    <row r="21" spans="2:8" x14ac:dyDescent="0.35">
      <c r="B21" s="6" t="s">
        <v>60</v>
      </c>
      <c r="C21" s="13" t="s">
        <v>38</v>
      </c>
      <c r="D21" s="11" t="s">
        <v>61</v>
      </c>
      <c r="E21" s="6">
        <v>34</v>
      </c>
      <c r="F21" s="6">
        <v>22</v>
      </c>
      <c r="G21" s="6">
        <v>12</v>
      </c>
      <c r="H21" s="6">
        <v>1</v>
      </c>
    </row>
    <row r="22" spans="2:8" x14ac:dyDescent="0.35">
      <c r="B22" s="6" t="s">
        <v>62</v>
      </c>
      <c r="C22" s="13" t="s">
        <v>38</v>
      </c>
      <c r="D22" s="11" t="s">
        <v>63</v>
      </c>
      <c r="E22" s="6">
        <v>36</v>
      </c>
      <c r="F22" s="6">
        <v>23</v>
      </c>
      <c r="G22" s="6">
        <v>13</v>
      </c>
      <c r="H22" s="6"/>
    </row>
    <row r="23" spans="2:8" x14ac:dyDescent="0.35">
      <c r="B23" s="8" t="s">
        <v>64</v>
      </c>
      <c r="C23" s="12"/>
      <c r="D23" s="12"/>
      <c r="E23" s="8">
        <f t="shared" ref="E23:H23" si="0">SUM(E15:E22)</f>
        <v>254</v>
      </c>
      <c r="F23" s="8">
        <f t="shared" si="0"/>
        <v>148</v>
      </c>
      <c r="G23" s="8">
        <f t="shared" si="0"/>
        <v>106</v>
      </c>
      <c r="H23" s="8">
        <f t="shared" si="0"/>
        <v>5</v>
      </c>
    </row>
    <row r="24" spans="2:8" ht="20" x14ac:dyDescent="0.35">
      <c r="B24" s="6" t="s">
        <v>65</v>
      </c>
      <c r="C24" s="15" t="s">
        <v>81</v>
      </c>
      <c r="D24" s="13"/>
      <c r="E24" s="6">
        <v>21</v>
      </c>
      <c r="F24" s="6">
        <v>9</v>
      </c>
      <c r="G24" s="6">
        <v>12</v>
      </c>
      <c r="H24" s="6"/>
    </row>
    <row r="25" spans="2:8" x14ac:dyDescent="0.35">
      <c r="B25" s="6" t="s">
        <v>67</v>
      </c>
      <c r="C25" s="13" t="s">
        <v>38</v>
      </c>
      <c r="D25" s="10" t="s">
        <v>54</v>
      </c>
      <c r="E25" s="6">
        <v>32</v>
      </c>
      <c r="F25" s="6">
        <v>17</v>
      </c>
      <c r="G25" s="6">
        <v>15</v>
      </c>
      <c r="H25" s="6"/>
    </row>
    <row r="26" spans="2:8" x14ac:dyDescent="0.35">
      <c r="B26" s="6" t="s">
        <v>68</v>
      </c>
      <c r="C26" s="13" t="s">
        <v>38</v>
      </c>
      <c r="D26" s="10" t="s">
        <v>54</v>
      </c>
      <c r="E26" s="6">
        <v>32</v>
      </c>
      <c r="F26" s="6">
        <v>17</v>
      </c>
      <c r="G26" s="6">
        <v>15</v>
      </c>
      <c r="H26" s="6"/>
    </row>
    <row r="27" spans="2:8" x14ac:dyDescent="0.35">
      <c r="B27" s="6" t="s">
        <v>69</v>
      </c>
      <c r="C27" s="13" t="s">
        <v>38</v>
      </c>
      <c r="D27" s="10" t="s">
        <v>58</v>
      </c>
      <c r="E27" s="6">
        <v>35</v>
      </c>
      <c r="F27" s="6">
        <v>12</v>
      </c>
      <c r="G27" s="6">
        <v>23</v>
      </c>
      <c r="H27" s="6"/>
    </row>
    <row r="28" spans="2:8" x14ac:dyDescent="0.35">
      <c r="B28" s="6" t="s">
        <v>70</v>
      </c>
      <c r="C28" s="13" t="s">
        <v>38</v>
      </c>
      <c r="D28" s="10" t="s">
        <v>58</v>
      </c>
      <c r="E28" s="6">
        <v>34</v>
      </c>
      <c r="F28" s="6">
        <v>11</v>
      </c>
      <c r="G28" s="6">
        <v>23</v>
      </c>
      <c r="H28" s="6"/>
    </row>
    <row r="29" spans="2:8" x14ac:dyDescent="0.35">
      <c r="B29" s="6" t="s">
        <v>71</v>
      </c>
      <c r="C29" s="13" t="s">
        <v>38</v>
      </c>
      <c r="D29" s="11" t="s">
        <v>61</v>
      </c>
      <c r="E29" s="6">
        <v>33</v>
      </c>
      <c r="F29" s="6">
        <v>19</v>
      </c>
      <c r="G29" s="6">
        <v>14</v>
      </c>
      <c r="H29" s="6"/>
    </row>
    <row r="30" spans="2:8" x14ac:dyDescent="0.35">
      <c r="B30" s="6" t="s">
        <v>72</v>
      </c>
      <c r="C30" s="13" t="s">
        <v>38</v>
      </c>
      <c r="D30" s="11" t="s">
        <v>61</v>
      </c>
      <c r="E30" s="6">
        <v>37</v>
      </c>
      <c r="F30" s="6">
        <v>23</v>
      </c>
      <c r="G30" s="6">
        <v>14</v>
      </c>
      <c r="H30" s="6"/>
    </row>
    <row r="31" spans="2:8" x14ac:dyDescent="0.35">
      <c r="B31" s="6" t="s">
        <v>73</v>
      </c>
      <c r="C31" s="13" t="s">
        <v>38</v>
      </c>
      <c r="D31" s="11" t="s">
        <v>63</v>
      </c>
      <c r="E31" s="6">
        <v>37</v>
      </c>
      <c r="F31" s="6">
        <v>24</v>
      </c>
      <c r="G31" s="6">
        <v>13</v>
      </c>
      <c r="H31" s="6">
        <v>1</v>
      </c>
    </row>
    <row r="32" spans="2:8" x14ac:dyDescent="0.35">
      <c r="B32" s="8" t="s">
        <v>74</v>
      </c>
      <c r="C32" s="8"/>
      <c r="D32" s="8"/>
      <c r="E32" s="8">
        <f t="shared" ref="E32:H32" si="1">SUM(E24:E31)</f>
        <v>261</v>
      </c>
      <c r="F32" s="8">
        <f t="shared" si="1"/>
        <v>132</v>
      </c>
      <c r="G32" s="8">
        <f t="shared" si="1"/>
        <v>129</v>
      </c>
      <c r="H32" s="8">
        <f t="shared" si="1"/>
        <v>1</v>
      </c>
    </row>
    <row r="36" spans="2:8" x14ac:dyDescent="0.35">
      <c r="D36" s="5"/>
      <c r="E36" s="5" t="s">
        <v>75</v>
      </c>
      <c r="F36" s="5"/>
    </row>
    <row r="37" spans="2:8" ht="15" thickBot="1" x14ac:dyDescent="0.4"/>
    <row r="38" spans="2:8" x14ac:dyDescent="0.35">
      <c r="B38" s="69" t="s">
        <v>30</v>
      </c>
      <c r="C38" s="70" t="s">
        <v>31</v>
      </c>
      <c r="D38" s="70" t="s">
        <v>32</v>
      </c>
      <c r="E38" s="70" t="s">
        <v>33</v>
      </c>
      <c r="F38" s="70" t="s">
        <v>34</v>
      </c>
      <c r="G38" s="70" t="s">
        <v>35</v>
      </c>
      <c r="H38" s="71" t="s">
        <v>36</v>
      </c>
    </row>
    <row r="39" spans="2:8" x14ac:dyDescent="0.35">
      <c r="B39" s="72" t="s">
        <v>37</v>
      </c>
      <c r="C39" s="13" t="s">
        <v>38</v>
      </c>
      <c r="D39" s="10" t="s">
        <v>52</v>
      </c>
      <c r="E39" s="6">
        <v>36</v>
      </c>
      <c r="F39" s="6">
        <v>26</v>
      </c>
      <c r="G39" s="6">
        <v>10</v>
      </c>
      <c r="H39" s="73"/>
    </row>
    <row r="40" spans="2:8" x14ac:dyDescent="0.35">
      <c r="B40" s="72" t="s">
        <v>40</v>
      </c>
      <c r="C40" s="13" t="s">
        <v>38</v>
      </c>
      <c r="D40" s="10" t="s">
        <v>54</v>
      </c>
      <c r="E40" s="6">
        <v>33</v>
      </c>
      <c r="F40" s="6">
        <v>21</v>
      </c>
      <c r="G40" s="6">
        <v>12</v>
      </c>
      <c r="H40" s="73"/>
    </row>
    <row r="41" spans="2:8" x14ac:dyDescent="0.35">
      <c r="B41" s="72" t="s">
        <v>41</v>
      </c>
      <c r="C41" s="13" t="s">
        <v>38</v>
      </c>
      <c r="D41" s="10" t="s">
        <v>54</v>
      </c>
      <c r="E41" s="6">
        <v>28</v>
      </c>
      <c r="F41" s="6">
        <v>16</v>
      </c>
      <c r="G41" s="6">
        <v>12</v>
      </c>
      <c r="H41" s="73">
        <v>1</v>
      </c>
    </row>
    <row r="42" spans="2:8" x14ac:dyDescent="0.35">
      <c r="B42" s="72" t="s">
        <v>42</v>
      </c>
      <c r="C42" s="13" t="s">
        <v>43</v>
      </c>
      <c r="D42" s="10"/>
      <c r="E42" s="6">
        <v>10</v>
      </c>
      <c r="F42" s="6">
        <v>4</v>
      </c>
      <c r="G42" s="6">
        <v>6</v>
      </c>
      <c r="H42" s="73">
        <v>2</v>
      </c>
    </row>
    <row r="43" spans="2:8" x14ac:dyDescent="0.35">
      <c r="B43" s="72" t="s">
        <v>44</v>
      </c>
      <c r="C43" s="13" t="s">
        <v>38</v>
      </c>
      <c r="D43" s="10" t="s">
        <v>58</v>
      </c>
      <c r="E43" s="6">
        <v>38</v>
      </c>
      <c r="F43" s="6">
        <v>16</v>
      </c>
      <c r="G43" s="6">
        <v>22</v>
      </c>
      <c r="H43" s="73">
        <v>1</v>
      </c>
    </row>
    <row r="44" spans="2:8" x14ac:dyDescent="0.35">
      <c r="B44" s="72" t="s">
        <v>46</v>
      </c>
      <c r="C44" s="13" t="s">
        <v>38</v>
      </c>
      <c r="D44" s="10" t="s">
        <v>58</v>
      </c>
      <c r="E44" s="6">
        <v>39</v>
      </c>
      <c r="F44" s="6">
        <v>20</v>
      </c>
      <c r="G44" s="6">
        <v>19</v>
      </c>
      <c r="H44" s="73"/>
    </row>
    <row r="45" spans="2:8" x14ac:dyDescent="0.35">
      <c r="B45" s="72" t="s">
        <v>47</v>
      </c>
      <c r="C45" s="13" t="s">
        <v>38</v>
      </c>
      <c r="D45" s="11" t="s">
        <v>61</v>
      </c>
      <c r="E45" s="6">
        <v>34</v>
      </c>
      <c r="F45" s="6">
        <v>22</v>
      </c>
      <c r="G45" s="6">
        <v>12</v>
      </c>
      <c r="H45" s="73">
        <v>1</v>
      </c>
    </row>
    <row r="46" spans="2:8" x14ac:dyDescent="0.35">
      <c r="B46" s="72" t="s">
        <v>48</v>
      </c>
      <c r="C46" s="13" t="s">
        <v>38</v>
      </c>
      <c r="D46" s="11" t="s">
        <v>63</v>
      </c>
      <c r="E46" s="6">
        <v>36</v>
      </c>
      <c r="F46" s="6">
        <v>23</v>
      </c>
      <c r="G46" s="6">
        <v>13</v>
      </c>
      <c r="H46" s="73"/>
    </row>
    <row r="47" spans="2:8" x14ac:dyDescent="0.35">
      <c r="B47" s="74" t="s">
        <v>50</v>
      </c>
      <c r="C47" s="12"/>
      <c r="D47" s="12"/>
      <c r="E47" s="8">
        <f t="shared" ref="E47:H47" si="2">SUM(E39:E46)</f>
        <v>254</v>
      </c>
      <c r="F47" s="8">
        <f t="shared" si="2"/>
        <v>148</v>
      </c>
      <c r="G47" s="8">
        <f t="shared" si="2"/>
        <v>106</v>
      </c>
      <c r="H47" s="75">
        <f t="shared" si="2"/>
        <v>5</v>
      </c>
    </row>
    <row r="48" spans="2:8" ht="30" x14ac:dyDescent="0.35">
      <c r="B48" s="72" t="s">
        <v>51</v>
      </c>
      <c r="C48" s="15" t="s">
        <v>66</v>
      </c>
      <c r="D48" s="13"/>
      <c r="E48" s="9">
        <v>21</v>
      </c>
      <c r="F48" s="9">
        <v>9</v>
      </c>
      <c r="G48" s="9">
        <v>12</v>
      </c>
      <c r="H48" s="73"/>
    </row>
    <row r="49" spans="2:8" x14ac:dyDescent="0.35">
      <c r="B49" s="72" t="s">
        <v>53</v>
      </c>
      <c r="C49" s="13" t="s">
        <v>38</v>
      </c>
      <c r="D49" s="10" t="s">
        <v>54</v>
      </c>
      <c r="E49" s="6">
        <v>32</v>
      </c>
      <c r="F49" s="6">
        <v>17</v>
      </c>
      <c r="G49" s="6">
        <v>15</v>
      </c>
      <c r="H49" s="73"/>
    </row>
    <row r="50" spans="2:8" x14ac:dyDescent="0.35">
      <c r="B50" s="72" t="s">
        <v>55</v>
      </c>
      <c r="C50" s="13" t="s">
        <v>38</v>
      </c>
      <c r="D50" s="10" t="s">
        <v>54</v>
      </c>
      <c r="E50" s="6">
        <v>32</v>
      </c>
      <c r="F50" s="6">
        <v>17</v>
      </c>
      <c r="G50" s="6">
        <v>15</v>
      </c>
      <c r="H50" s="73"/>
    </row>
    <row r="51" spans="2:8" x14ac:dyDescent="0.35">
      <c r="B51" s="72" t="s">
        <v>56</v>
      </c>
      <c r="C51" s="13" t="s">
        <v>38</v>
      </c>
      <c r="D51" s="10" t="s">
        <v>58</v>
      </c>
      <c r="E51" s="6">
        <v>35</v>
      </c>
      <c r="F51" s="6">
        <v>12</v>
      </c>
      <c r="G51" s="6">
        <v>23</v>
      </c>
      <c r="H51" s="73"/>
    </row>
    <row r="52" spans="2:8" x14ac:dyDescent="0.35">
      <c r="B52" s="72" t="s">
        <v>57</v>
      </c>
      <c r="C52" s="13" t="s">
        <v>38</v>
      </c>
      <c r="D52" s="10" t="s">
        <v>58</v>
      </c>
      <c r="E52" s="6">
        <v>34</v>
      </c>
      <c r="F52" s="6">
        <v>11</v>
      </c>
      <c r="G52" s="6">
        <v>23</v>
      </c>
      <c r="H52" s="73"/>
    </row>
    <row r="53" spans="2:8" x14ac:dyDescent="0.35">
      <c r="B53" s="72" t="s">
        <v>59</v>
      </c>
      <c r="C53" s="13" t="s">
        <v>38</v>
      </c>
      <c r="D53" s="11" t="s">
        <v>61</v>
      </c>
      <c r="E53" s="6">
        <v>33</v>
      </c>
      <c r="F53" s="6">
        <v>19</v>
      </c>
      <c r="G53" s="6">
        <v>14</v>
      </c>
      <c r="H53" s="73"/>
    </row>
    <row r="54" spans="2:8" x14ac:dyDescent="0.35">
      <c r="B54" s="72" t="s">
        <v>60</v>
      </c>
      <c r="C54" s="13" t="s">
        <v>38</v>
      </c>
      <c r="D54" s="11" t="s">
        <v>61</v>
      </c>
      <c r="E54" s="6">
        <v>37</v>
      </c>
      <c r="F54" s="6">
        <v>23</v>
      </c>
      <c r="G54" s="6">
        <v>14</v>
      </c>
      <c r="H54" s="73"/>
    </row>
    <row r="55" spans="2:8" x14ac:dyDescent="0.35">
      <c r="B55" s="72" t="s">
        <v>62</v>
      </c>
      <c r="C55" s="13" t="s">
        <v>38</v>
      </c>
      <c r="D55" s="11" t="s">
        <v>63</v>
      </c>
      <c r="E55" s="6">
        <v>37</v>
      </c>
      <c r="F55" s="6">
        <v>24</v>
      </c>
      <c r="G55" s="6">
        <v>13</v>
      </c>
      <c r="H55" s="73">
        <v>1</v>
      </c>
    </row>
    <row r="56" spans="2:8" x14ac:dyDescent="0.35">
      <c r="B56" s="74" t="s">
        <v>64</v>
      </c>
      <c r="C56" s="12"/>
      <c r="D56" s="12"/>
      <c r="E56" s="8">
        <f t="shared" ref="E56:H56" si="3">SUM(E48:E55)</f>
        <v>261</v>
      </c>
      <c r="F56" s="8">
        <f t="shared" si="3"/>
        <v>132</v>
      </c>
      <c r="G56" s="8">
        <f t="shared" si="3"/>
        <v>129</v>
      </c>
      <c r="H56" s="75">
        <f t="shared" si="3"/>
        <v>1</v>
      </c>
    </row>
    <row r="57" spans="2:8" ht="30" x14ac:dyDescent="0.35">
      <c r="B57" s="72" t="s">
        <v>65</v>
      </c>
      <c r="C57" s="15" t="s">
        <v>66</v>
      </c>
      <c r="D57" s="13"/>
      <c r="E57" s="9">
        <v>20</v>
      </c>
      <c r="F57" s="9">
        <v>12</v>
      </c>
      <c r="G57" s="9">
        <v>8</v>
      </c>
      <c r="H57" s="73"/>
    </row>
    <row r="58" spans="2:8" x14ac:dyDescent="0.35">
      <c r="B58" s="72" t="s">
        <v>67</v>
      </c>
      <c r="C58" s="13" t="s">
        <v>38</v>
      </c>
      <c r="D58" s="13" t="s">
        <v>76</v>
      </c>
      <c r="E58" s="6">
        <v>27</v>
      </c>
      <c r="F58" s="6">
        <v>21</v>
      </c>
      <c r="G58" s="6">
        <v>6</v>
      </c>
      <c r="H58" s="73"/>
    </row>
    <row r="59" spans="2:8" x14ac:dyDescent="0.35">
      <c r="B59" s="72" t="s">
        <v>68</v>
      </c>
      <c r="C59" s="13" t="s">
        <v>38</v>
      </c>
      <c r="D59" s="13" t="s">
        <v>77</v>
      </c>
      <c r="E59" s="6">
        <v>37</v>
      </c>
      <c r="F59" s="6">
        <v>16</v>
      </c>
      <c r="G59" s="6">
        <v>21</v>
      </c>
      <c r="H59" s="73">
        <v>1</v>
      </c>
    </row>
    <row r="60" spans="2:8" x14ac:dyDescent="0.35">
      <c r="B60" s="72" t="s">
        <v>69</v>
      </c>
      <c r="C60" s="13" t="s">
        <v>78</v>
      </c>
      <c r="D60" s="13"/>
      <c r="E60" s="6">
        <v>8</v>
      </c>
      <c r="F60" s="6">
        <v>3</v>
      </c>
      <c r="G60" s="6">
        <v>5</v>
      </c>
      <c r="H60" s="73"/>
    </row>
    <row r="61" spans="2:8" x14ac:dyDescent="0.35">
      <c r="B61" s="72" t="s">
        <v>70</v>
      </c>
      <c r="C61" s="13" t="s">
        <v>38</v>
      </c>
      <c r="D61" s="10" t="s">
        <v>79</v>
      </c>
      <c r="E61" s="6">
        <v>36</v>
      </c>
      <c r="F61" s="6">
        <v>16</v>
      </c>
      <c r="G61" s="6">
        <v>20</v>
      </c>
      <c r="H61" s="73"/>
    </row>
    <row r="62" spans="2:8" x14ac:dyDescent="0.35">
      <c r="B62" s="72" t="s">
        <v>71</v>
      </c>
      <c r="C62" s="13" t="s">
        <v>38</v>
      </c>
      <c r="D62" s="10" t="s">
        <v>79</v>
      </c>
      <c r="E62" s="6">
        <v>34</v>
      </c>
      <c r="F62" s="6">
        <v>17</v>
      </c>
      <c r="G62" s="6">
        <v>17</v>
      </c>
      <c r="H62" s="73"/>
    </row>
    <row r="63" spans="2:8" x14ac:dyDescent="0.35">
      <c r="B63" s="72" t="s">
        <v>72</v>
      </c>
      <c r="C63" s="13" t="s">
        <v>38</v>
      </c>
      <c r="D63" s="11" t="s">
        <v>61</v>
      </c>
      <c r="E63" s="6">
        <v>35</v>
      </c>
      <c r="F63" s="6">
        <v>19</v>
      </c>
      <c r="G63" s="6">
        <v>16</v>
      </c>
      <c r="H63" s="73"/>
    </row>
    <row r="64" spans="2:8" x14ac:dyDescent="0.35">
      <c r="B64" s="72" t="s">
        <v>73</v>
      </c>
      <c r="C64" s="13" t="s">
        <v>38</v>
      </c>
      <c r="D64" s="11" t="s">
        <v>63</v>
      </c>
      <c r="E64" s="6">
        <v>36</v>
      </c>
      <c r="F64" s="6">
        <v>20</v>
      </c>
      <c r="G64" s="6">
        <v>16</v>
      </c>
      <c r="H64" s="73"/>
    </row>
    <row r="65" spans="2:8" x14ac:dyDescent="0.35">
      <c r="B65" s="72" t="s">
        <v>80</v>
      </c>
      <c r="C65" s="13" t="s">
        <v>38</v>
      </c>
      <c r="D65" s="11" t="s">
        <v>61</v>
      </c>
      <c r="E65" s="6">
        <v>36</v>
      </c>
      <c r="F65" s="6">
        <v>19</v>
      </c>
      <c r="G65" s="6">
        <v>17</v>
      </c>
      <c r="H65" s="73">
        <v>2</v>
      </c>
    </row>
    <row r="66" spans="2:8" ht="15" thickBot="1" x14ac:dyDescent="0.4">
      <c r="B66" s="76" t="s">
        <v>74</v>
      </c>
      <c r="C66" s="77"/>
      <c r="D66" s="77"/>
      <c r="E66" s="77">
        <f t="shared" ref="E66:H66" si="4">SUM(E57:E65)</f>
        <v>269</v>
      </c>
      <c r="F66" s="77">
        <f t="shared" si="4"/>
        <v>143</v>
      </c>
      <c r="G66" s="77">
        <f t="shared" si="4"/>
        <v>126</v>
      </c>
      <c r="H66" s="78">
        <f t="shared" si="4"/>
        <v>3</v>
      </c>
    </row>
  </sheetData>
  <mergeCells count="2">
    <mergeCell ref="D2:F2"/>
    <mergeCell ref="E5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"/>
  <sheetViews>
    <sheetView workbookViewId="0">
      <selection activeCell="K8" sqref="K8"/>
    </sheetView>
  </sheetViews>
  <sheetFormatPr defaultRowHeight="14.5" x14ac:dyDescent="0.35"/>
  <sheetData>
    <row r="1" spans="1:6" ht="15" thickBot="1" x14ac:dyDescent="0.4">
      <c r="E1" t="s">
        <v>138</v>
      </c>
    </row>
    <row r="2" spans="1:6" x14ac:dyDescent="0.35">
      <c r="A2" t="s">
        <v>5</v>
      </c>
      <c r="B2" s="47" t="s">
        <v>4</v>
      </c>
      <c r="C2" s="48" t="s">
        <v>3</v>
      </c>
      <c r="D2" s="48" t="s">
        <v>2</v>
      </c>
      <c r="E2" s="48" t="s">
        <v>1</v>
      </c>
      <c r="F2" s="49" t="s">
        <v>30</v>
      </c>
    </row>
    <row r="3" spans="1:6" x14ac:dyDescent="0.35">
      <c r="B3" s="50"/>
      <c r="C3" s="1">
        <v>8</v>
      </c>
      <c r="D3" s="1">
        <v>12</v>
      </c>
      <c r="E3" s="1" t="s">
        <v>127</v>
      </c>
      <c r="F3" s="51" t="s">
        <v>128</v>
      </c>
    </row>
    <row r="4" spans="1:6" x14ac:dyDescent="0.35">
      <c r="B4" s="50" t="s">
        <v>133</v>
      </c>
      <c r="C4" s="1">
        <v>8</v>
      </c>
      <c r="D4" s="1">
        <v>13</v>
      </c>
      <c r="E4" s="1" t="s">
        <v>127</v>
      </c>
      <c r="F4" s="52" t="s">
        <v>129</v>
      </c>
    </row>
    <row r="5" spans="1:6" x14ac:dyDescent="0.35">
      <c r="B5" s="50"/>
      <c r="C5" s="1">
        <v>8</v>
      </c>
      <c r="D5" s="1">
        <v>4</v>
      </c>
      <c r="E5" s="1" t="s">
        <v>127</v>
      </c>
      <c r="F5" s="52" t="s">
        <v>130</v>
      </c>
    </row>
    <row r="6" spans="1:6" x14ac:dyDescent="0.35">
      <c r="B6" s="50" t="s">
        <v>132</v>
      </c>
      <c r="C6" s="1">
        <v>6</v>
      </c>
      <c r="D6" s="1">
        <v>4</v>
      </c>
      <c r="E6" s="1" t="s">
        <v>127</v>
      </c>
      <c r="F6" s="52" t="s">
        <v>131</v>
      </c>
    </row>
    <row r="7" spans="1:6" x14ac:dyDescent="0.35">
      <c r="B7" s="50"/>
      <c r="C7" s="1">
        <v>6</v>
      </c>
      <c r="D7" s="1">
        <v>8</v>
      </c>
      <c r="E7" s="1" t="s">
        <v>127</v>
      </c>
      <c r="F7" s="52" t="s">
        <v>134</v>
      </c>
    </row>
    <row r="8" spans="1:6" x14ac:dyDescent="0.35">
      <c r="B8" s="50"/>
      <c r="C8" s="1">
        <v>9</v>
      </c>
      <c r="D8" s="1">
        <v>6</v>
      </c>
      <c r="E8" s="1" t="s">
        <v>127</v>
      </c>
      <c r="F8" s="52" t="s">
        <v>135</v>
      </c>
    </row>
    <row r="9" spans="1:6" x14ac:dyDescent="0.35">
      <c r="B9" s="50" t="s">
        <v>137</v>
      </c>
      <c r="C9" s="1">
        <v>7</v>
      </c>
      <c r="D9" s="1">
        <v>6</v>
      </c>
      <c r="E9" s="1" t="s">
        <v>127</v>
      </c>
      <c r="F9" s="52" t="s">
        <v>136</v>
      </c>
    </row>
    <row r="10" spans="1:6" ht="15" thickBot="1" x14ac:dyDescent="0.4">
      <c r="B10" s="53"/>
      <c r="C10" s="54"/>
      <c r="D10" s="54"/>
      <c r="E10" s="54"/>
      <c r="F10" s="55"/>
    </row>
    <row r="11" spans="1:6" x14ac:dyDescent="0.35">
      <c r="B11" s="45"/>
      <c r="C11" s="45"/>
      <c r="D11" s="45"/>
      <c r="E11" s="45"/>
      <c r="F11" s="45"/>
    </row>
    <row r="12" spans="1:6" x14ac:dyDescent="0.35">
      <c r="B12" s="45"/>
      <c r="C12" s="45"/>
      <c r="D12" s="45"/>
      <c r="E12" s="45"/>
      <c r="F12" s="45"/>
    </row>
    <row r="13" spans="1:6" x14ac:dyDescent="0.35">
      <c r="B13" s="45"/>
      <c r="C13" s="45"/>
      <c r="D13" s="45"/>
      <c r="E13" s="45"/>
      <c r="F13" s="45"/>
    </row>
    <row r="14" spans="1:6" x14ac:dyDescent="0.35">
      <c r="B14" s="45"/>
      <c r="C14" s="45"/>
      <c r="D14" s="45"/>
      <c r="E14" s="45"/>
      <c r="F14" s="45"/>
    </row>
    <row r="15" spans="1:6" x14ac:dyDescent="0.35">
      <c r="B15" s="45"/>
      <c r="C15" s="45"/>
      <c r="D15" s="45"/>
      <c r="E15" s="45"/>
      <c r="F15" s="45"/>
    </row>
    <row r="16" spans="1:6" x14ac:dyDescent="0.35">
      <c r="B16" s="45"/>
      <c r="C16" s="45"/>
      <c r="D16" s="45"/>
      <c r="E16" s="45"/>
      <c r="F16" s="45"/>
    </row>
    <row r="17" spans="2:6" x14ac:dyDescent="0.35">
      <c r="B17" s="45"/>
      <c r="C17" s="45"/>
      <c r="D17" s="45"/>
      <c r="E17" s="45"/>
      <c r="F17" s="45"/>
    </row>
    <row r="18" spans="2:6" x14ac:dyDescent="0.35">
      <c r="B18" s="45"/>
      <c r="C18" s="45"/>
      <c r="D18" s="45"/>
      <c r="E18" s="45"/>
      <c r="F18" s="45"/>
    </row>
    <row r="19" spans="2:6" x14ac:dyDescent="0.35">
      <c r="B19" s="45"/>
      <c r="C19" s="45"/>
      <c r="D19" s="45"/>
      <c r="E19" s="45"/>
      <c r="F19" s="45"/>
    </row>
    <row r="20" spans="2:6" x14ac:dyDescent="0.35">
      <c r="B20" s="45"/>
      <c r="C20" s="45"/>
      <c r="D20" s="45"/>
      <c r="E20" s="45"/>
      <c r="F20" s="45"/>
    </row>
    <row r="21" spans="2:6" x14ac:dyDescent="0.35">
      <c r="B21" s="45"/>
      <c r="C21" s="45"/>
      <c r="D21" s="45"/>
      <c r="E21" s="45"/>
      <c r="F21" s="45"/>
    </row>
    <row r="22" spans="2:6" x14ac:dyDescent="0.35">
      <c r="B22" s="45"/>
      <c r="C22" s="45"/>
      <c r="D22" s="45"/>
      <c r="E22" s="45"/>
      <c r="F22" s="45"/>
    </row>
    <row r="23" spans="2:6" x14ac:dyDescent="0.35">
      <c r="B23" s="45"/>
      <c r="C23" s="45"/>
      <c r="D23" s="45"/>
      <c r="E23" s="45"/>
      <c r="F23" s="45"/>
    </row>
    <row r="24" spans="2:6" x14ac:dyDescent="0.35">
      <c r="B24" s="45"/>
      <c r="C24" s="45"/>
      <c r="D24" s="45"/>
      <c r="E24" s="45"/>
      <c r="F24" s="45"/>
    </row>
    <row r="25" spans="2:6" x14ac:dyDescent="0.35">
      <c r="B25" s="45"/>
      <c r="C25" s="45"/>
      <c r="D25" s="45"/>
      <c r="E25" s="45"/>
      <c r="F25" s="45"/>
    </row>
    <row r="26" spans="2:6" x14ac:dyDescent="0.35">
      <c r="B26" s="45"/>
      <c r="C26" s="45"/>
      <c r="D26" s="45"/>
      <c r="E26" s="45"/>
      <c r="F26" s="45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"/>
  <sheetViews>
    <sheetView topLeftCell="A19" workbookViewId="0">
      <selection activeCell="L26" sqref="L26"/>
    </sheetView>
  </sheetViews>
  <sheetFormatPr defaultRowHeight="14.5" x14ac:dyDescent="0.35"/>
  <cols>
    <col min="1" max="1" width="6.1796875" customWidth="1"/>
    <col min="2" max="2" width="13.26953125" customWidth="1"/>
  </cols>
  <sheetData>
    <row r="2" spans="2:6" ht="15" thickBot="1" x14ac:dyDescent="0.4">
      <c r="B2" s="2"/>
      <c r="C2" s="3" t="s">
        <v>6</v>
      </c>
      <c r="D2" s="2"/>
      <c r="E2" s="2"/>
      <c r="F2" s="46"/>
    </row>
    <row r="3" spans="2:6" x14ac:dyDescent="0.35">
      <c r="B3" s="56"/>
      <c r="C3" s="57" t="s">
        <v>7</v>
      </c>
      <c r="D3" s="57" t="s">
        <v>3</v>
      </c>
      <c r="E3" s="57" t="s">
        <v>8</v>
      </c>
      <c r="F3" s="58"/>
    </row>
    <row r="4" spans="2:6" x14ac:dyDescent="0.35">
      <c r="B4" s="59" t="s">
        <v>9</v>
      </c>
      <c r="C4" s="4">
        <v>12</v>
      </c>
      <c r="D4" s="4">
        <v>11</v>
      </c>
      <c r="E4" s="4">
        <v>23</v>
      </c>
      <c r="F4" s="52"/>
    </row>
    <row r="5" spans="2:6" x14ac:dyDescent="0.35">
      <c r="B5" s="59" t="s">
        <v>10</v>
      </c>
      <c r="C5" s="4">
        <v>17</v>
      </c>
      <c r="D5" s="4">
        <v>11</v>
      </c>
      <c r="E5" s="4">
        <v>28</v>
      </c>
      <c r="F5" s="52"/>
    </row>
    <row r="6" spans="2:6" x14ac:dyDescent="0.35">
      <c r="B6" s="59" t="s">
        <v>11</v>
      </c>
      <c r="C6" s="4">
        <v>15</v>
      </c>
      <c r="D6" s="4">
        <v>9</v>
      </c>
      <c r="E6" s="4">
        <v>24</v>
      </c>
      <c r="F6" s="52"/>
    </row>
    <row r="7" spans="2:6" x14ac:dyDescent="0.35">
      <c r="B7" s="59" t="s">
        <v>12</v>
      </c>
      <c r="C7" s="4">
        <v>14</v>
      </c>
      <c r="D7" s="4">
        <v>14</v>
      </c>
      <c r="E7" s="4">
        <v>28</v>
      </c>
      <c r="F7" s="52"/>
    </row>
    <row r="8" spans="2:6" x14ac:dyDescent="0.35">
      <c r="B8" s="59" t="s">
        <v>13</v>
      </c>
      <c r="C8" s="4">
        <v>16</v>
      </c>
      <c r="D8" s="4">
        <v>12</v>
      </c>
      <c r="E8" s="4">
        <v>28</v>
      </c>
      <c r="F8" s="52"/>
    </row>
    <row r="9" spans="2:6" x14ac:dyDescent="0.35">
      <c r="B9" s="60" t="s">
        <v>14</v>
      </c>
      <c r="C9" s="4"/>
      <c r="D9" s="4"/>
      <c r="E9" s="4">
        <v>131</v>
      </c>
      <c r="F9" s="52"/>
    </row>
    <row r="10" spans="2:6" ht="15" thickBot="1" x14ac:dyDescent="0.4">
      <c r="B10" s="53"/>
      <c r="C10" s="54"/>
      <c r="D10" s="54"/>
      <c r="E10" s="54"/>
      <c r="F10" s="55"/>
    </row>
    <row r="11" spans="2:6" ht="15" thickBot="1" x14ac:dyDescent="0.4">
      <c r="B11" s="3" t="s">
        <v>15</v>
      </c>
      <c r="C11" s="2"/>
      <c r="D11" s="2"/>
      <c r="E11" s="2"/>
      <c r="F11" s="61"/>
    </row>
    <row r="12" spans="2:6" x14ac:dyDescent="0.35">
      <c r="B12" s="62"/>
      <c r="C12" s="57" t="s">
        <v>7</v>
      </c>
      <c r="D12" s="57" t="s">
        <v>3</v>
      </c>
      <c r="E12" s="57" t="s">
        <v>8</v>
      </c>
      <c r="F12" s="58"/>
    </row>
    <row r="13" spans="2:6" x14ac:dyDescent="0.35">
      <c r="B13" s="59" t="s">
        <v>16</v>
      </c>
      <c r="C13" s="4">
        <v>18</v>
      </c>
      <c r="D13" s="4">
        <v>7</v>
      </c>
      <c r="E13" s="4">
        <v>25</v>
      </c>
      <c r="F13" s="52"/>
    </row>
    <row r="14" spans="2:6" x14ac:dyDescent="0.35">
      <c r="B14" s="59" t="s">
        <v>17</v>
      </c>
      <c r="C14" s="4">
        <v>24</v>
      </c>
      <c r="D14" s="4">
        <v>10</v>
      </c>
      <c r="E14" s="4">
        <v>34</v>
      </c>
      <c r="F14" s="52"/>
    </row>
    <row r="15" spans="2:6" x14ac:dyDescent="0.35">
      <c r="B15" s="59" t="s">
        <v>18</v>
      </c>
      <c r="C15" s="4">
        <v>19</v>
      </c>
      <c r="D15" s="4">
        <v>14</v>
      </c>
      <c r="E15" s="4">
        <v>33</v>
      </c>
      <c r="F15" s="52"/>
    </row>
    <row r="16" spans="2:6" x14ac:dyDescent="0.35">
      <c r="B16" s="59" t="s">
        <v>19</v>
      </c>
      <c r="C16" s="4">
        <v>9</v>
      </c>
      <c r="D16" s="4">
        <v>21</v>
      </c>
      <c r="E16" s="4">
        <v>30</v>
      </c>
      <c r="F16" s="52"/>
    </row>
    <row r="17" spans="2:6" x14ac:dyDescent="0.35">
      <c r="B17" s="59" t="s">
        <v>20</v>
      </c>
      <c r="C17" s="4">
        <v>4</v>
      </c>
      <c r="D17" s="4">
        <v>5</v>
      </c>
      <c r="E17" s="4">
        <v>9</v>
      </c>
      <c r="F17" s="52"/>
    </row>
    <row r="18" spans="2:6" x14ac:dyDescent="0.35">
      <c r="B18" s="59" t="s">
        <v>21</v>
      </c>
      <c r="C18" s="4">
        <v>17</v>
      </c>
      <c r="D18" s="4">
        <v>9</v>
      </c>
      <c r="E18" s="4">
        <v>26</v>
      </c>
      <c r="F18" s="52"/>
    </row>
    <row r="19" spans="2:6" ht="15" thickBot="1" x14ac:dyDescent="0.4">
      <c r="B19" s="63" t="s">
        <v>14</v>
      </c>
      <c r="C19" s="64"/>
      <c r="D19" s="64"/>
      <c r="E19" s="64">
        <v>157</v>
      </c>
      <c r="F19" s="55"/>
    </row>
    <row r="21" spans="2:6" x14ac:dyDescent="0.35">
      <c r="B21" s="3" t="s">
        <v>22</v>
      </c>
      <c r="C21" s="2"/>
      <c r="D21" s="2"/>
      <c r="E21" s="2"/>
    </row>
    <row r="22" spans="2:6" ht="15" thickBot="1" x14ac:dyDescent="0.4"/>
    <row r="23" spans="2:6" x14ac:dyDescent="0.35">
      <c r="B23" s="62"/>
      <c r="C23" s="57" t="s">
        <v>7</v>
      </c>
      <c r="D23" s="57" t="s">
        <v>3</v>
      </c>
      <c r="E23" s="65" t="s">
        <v>8</v>
      </c>
    </row>
    <row r="24" spans="2:6" x14ac:dyDescent="0.35">
      <c r="B24" s="59" t="s">
        <v>23</v>
      </c>
      <c r="C24" s="4">
        <v>12</v>
      </c>
      <c r="D24" s="4">
        <v>12</v>
      </c>
      <c r="E24" s="66">
        <v>24</v>
      </c>
    </row>
    <row r="25" spans="2:6" x14ac:dyDescent="0.35">
      <c r="B25" s="59" t="s">
        <v>24</v>
      </c>
      <c r="C25" s="4">
        <v>22</v>
      </c>
      <c r="D25" s="4">
        <v>10</v>
      </c>
      <c r="E25" s="66">
        <v>32</v>
      </c>
    </row>
    <row r="26" spans="2:6" x14ac:dyDescent="0.35">
      <c r="B26" s="59" t="s">
        <v>25</v>
      </c>
      <c r="C26" s="4">
        <v>20</v>
      </c>
      <c r="D26" s="4">
        <v>15</v>
      </c>
      <c r="E26" s="66">
        <v>35</v>
      </c>
    </row>
    <row r="27" spans="2:6" x14ac:dyDescent="0.35">
      <c r="B27" s="59" t="s">
        <v>26</v>
      </c>
      <c r="C27" s="4">
        <v>18</v>
      </c>
      <c r="D27" s="4">
        <v>20</v>
      </c>
      <c r="E27" s="66">
        <v>38</v>
      </c>
    </row>
    <row r="28" spans="2:6" x14ac:dyDescent="0.35">
      <c r="B28" s="59" t="s">
        <v>27</v>
      </c>
      <c r="C28" s="4">
        <v>22</v>
      </c>
      <c r="D28" s="4">
        <v>16</v>
      </c>
      <c r="E28" s="66">
        <v>38</v>
      </c>
    </row>
    <row r="29" spans="2:6" ht="15" thickBot="1" x14ac:dyDescent="0.4">
      <c r="B29" s="67" t="s">
        <v>14</v>
      </c>
      <c r="C29" s="64"/>
      <c r="D29" s="64"/>
      <c r="E29" s="68">
        <v>167</v>
      </c>
    </row>
    <row r="32" spans="2:6" x14ac:dyDescent="0.35">
      <c r="B32" s="2" t="s">
        <v>28</v>
      </c>
      <c r="C32" s="2">
        <v>60</v>
      </c>
    </row>
    <row r="35" spans="2:3" x14ac:dyDescent="0.35">
      <c r="B35" s="2"/>
      <c r="C3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G16" sqref="G16"/>
    </sheetView>
  </sheetViews>
  <sheetFormatPr defaultRowHeight="14.5" x14ac:dyDescent="0.35"/>
  <sheetData>
    <row r="1" spans="1:18" s="7" customFormat="1" x14ac:dyDescent="0.35">
      <c r="E1" s="7" t="s">
        <v>138</v>
      </c>
    </row>
    <row r="3" spans="1:18" ht="15" thickBot="1" x14ac:dyDescent="0.4">
      <c r="A3" t="s">
        <v>5</v>
      </c>
      <c r="B3" s="46" t="s">
        <v>4</v>
      </c>
      <c r="C3" s="46" t="s">
        <v>3</v>
      </c>
      <c r="D3" s="46" t="s">
        <v>2</v>
      </c>
      <c r="E3" s="46" t="s">
        <v>1</v>
      </c>
      <c r="F3" s="46" t="s">
        <v>0</v>
      </c>
      <c r="K3" s="45"/>
      <c r="L3" s="45"/>
      <c r="M3" s="45"/>
      <c r="N3" s="45"/>
      <c r="O3" s="45"/>
      <c r="P3" s="45"/>
      <c r="Q3" s="45"/>
      <c r="R3" s="45"/>
    </row>
    <row r="4" spans="1:18" ht="15.5" x14ac:dyDescent="0.35">
      <c r="B4" s="79">
        <v>4</v>
      </c>
      <c r="C4" s="80">
        <v>7</v>
      </c>
      <c r="D4" s="80">
        <v>10</v>
      </c>
      <c r="E4" s="80" t="s">
        <v>127</v>
      </c>
      <c r="F4" s="58" t="s">
        <v>128</v>
      </c>
      <c r="K4" s="87"/>
      <c r="L4" s="88"/>
      <c r="M4" s="88"/>
      <c r="N4" s="88"/>
      <c r="O4" s="88"/>
      <c r="P4" s="88"/>
      <c r="Q4" s="88"/>
      <c r="R4" s="88"/>
    </row>
    <row r="5" spans="1:18" x14ac:dyDescent="0.35">
      <c r="B5" s="50">
        <v>7</v>
      </c>
      <c r="C5" s="1">
        <v>6</v>
      </c>
      <c r="D5" s="1">
        <v>10</v>
      </c>
      <c r="E5" s="1" t="s">
        <v>127</v>
      </c>
      <c r="F5" s="52" t="s">
        <v>140</v>
      </c>
      <c r="K5" s="89"/>
      <c r="L5" s="89"/>
      <c r="M5" s="89"/>
      <c r="N5" s="90"/>
      <c r="O5" s="90"/>
      <c r="P5" s="90"/>
      <c r="Q5" s="89"/>
      <c r="R5" s="89"/>
    </row>
    <row r="6" spans="1:18" x14ac:dyDescent="0.35">
      <c r="B6" s="50">
        <v>2</v>
      </c>
      <c r="C6" s="1">
        <v>12</v>
      </c>
      <c r="D6" s="1">
        <v>6</v>
      </c>
      <c r="E6" s="1" t="s">
        <v>127</v>
      </c>
      <c r="F6" s="52" t="s">
        <v>141</v>
      </c>
      <c r="K6" s="88"/>
      <c r="L6" s="88"/>
      <c r="M6" s="88"/>
      <c r="N6" s="89"/>
      <c r="O6" s="89"/>
      <c r="P6" s="89"/>
      <c r="Q6" s="88"/>
      <c r="R6" s="88"/>
    </row>
    <row r="7" spans="1:18" x14ac:dyDescent="0.35">
      <c r="B7" s="50"/>
      <c r="C7" s="1"/>
      <c r="D7" s="1"/>
      <c r="E7" s="1"/>
      <c r="F7" s="52"/>
      <c r="K7" s="91"/>
      <c r="L7" s="91"/>
      <c r="M7" s="91"/>
      <c r="N7" s="91"/>
      <c r="O7" s="91"/>
      <c r="P7" s="91"/>
      <c r="Q7" s="91"/>
      <c r="R7" s="91"/>
    </row>
    <row r="8" spans="1:18" ht="15" thickBot="1" x14ac:dyDescent="0.4">
      <c r="B8" s="53"/>
      <c r="C8" s="54"/>
      <c r="D8" s="54"/>
      <c r="E8" s="54"/>
      <c r="F8" s="55" t="s">
        <v>95</v>
      </c>
      <c r="K8" s="91"/>
      <c r="L8" s="91"/>
      <c r="M8" s="91"/>
      <c r="N8" s="91"/>
      <c r="O8" s="91"/>
      <c r="P8" s="91"/>
      <c r="Q8" s="91"/>
      <c r="R8" s="91"/>
    </row>
    <row r="9" spans="1:18" x14ac:dyDescent="0.35">
      <c r="B9" s="61"/>
      <c r="C9" s="61"/>
      <c r="D9" s="61"/>
      <c r="E9" s="61"/>
      <c r="F9" s="61"/>
      <c r="K9" s="91"/>
      <c r="L9" s="91"/>
      <c r="M9" s="91"/>
      <c r="N9" s="91"/>
      <c r="O9" s="91"/>
      <c r="P9" s="91"/>
      <c r="Q9" s="91"/>
      <c r="R9" s="91"/>
    </row>
    <row r="10" spans="1:18" x14ac:dyDescent="0.35">
      <c r="B10" s="45"/>
      <c r="C10" s="45"/>
      <c r="D10" s="45"/>
      <c r="E10" s="45"/>
      <c r="F10" s="45"/>
      <c r="K10" s="88"/>
      <c r="L10" s="88"/>
      <c r="M10" s="88"/>
      <c r="N10" s="88"/>
      <c r="O10" s="88"/>
      <c r="P10" s="88"/>
      <c r="Q10" s="88"/>
      <c r="R10" s="88"/>
    </row>
    <row r="11" spans="1:18" x14ac:dyDescent="0.35">
      <c r="B11" s="45"/>
      <c r="C11" s="45"/>
      <c r="D11" s="45"/>
      <c r="E11" s="45" t="s">
        <v>142</v>
      </c>
      <c r="F11" s="45"/>
      <c r="K11" s="88"/>
      <c r="L11" s="88"/>
      <c r="M11" s="88"/>
      <c r="N11" s="88"/>
      <c r="O11" s="88"/>
      <c r="P11" s="88"/>
      <c r="Q11" s="88"/>
      <c r="R11" s="91"/>
    </row>
    <row r="12" spans="1:18" x14ac:dyDescent="0.35">
      <c r="B12" s="45"/>
      <c r="C12" s="45"/>
      <c r="D12" s="45"/>
      <c r="E12" s="45"/>
      <c r="F12" s="45"/>
      <c r="K12" s="92"/>
      <c r="L12" s="93"/>
      <c r="M12" s="93"/>
      <c r="N12" s="93"/>
      <c r="O12" s="93"/>
      <c r="P12" s="93"/>
      <c r="Q12" s="93"/>
      <c r="R12" s="93"/>
    </row>
    <row r="13" spans="1:18" ht="15" thickBot="1" x14ac:dyDescent="0.4">
      <c r="B13" s="46" t="s">
        <v>4</v>
      </c>
      <c r="C13" s="46" t="s">
        <v>3</v>
      </c>
      <c r="D13" s="46" t="s">
        <v>2</v>
      </c>
      <c r="E13" s="46" t="s">
        <v>1</v>
      </c>
      <c r="F13" s="46" t="s">
        <v>0</v>
      </c>
      <c r="K13" s="88"/>
      <c r="L13" s="88"/>
      <c r="M13" s="88"/>
      <c r="N13" s="88"/>
      <c r="O13" s="88"/>
      <c r="P13" s="88"/>
      <c r="Q13" s="88"/>
      <c r="R13" s="88"/>
    </row>
    <row r="14" spans="1:18" ht="15.5" x14ac:dyDescent="0.35">
      <c r="B14" s="79" t="s">
        <v>144</v>
      </c>
      <c r="C14" s="80"/>
      <c r="D14" s="80"/>
      <c r="E14" s="80" t="s">
        <v>127</v>
      </c>
      <c r="F14" s="58" t="s">
        <v>128</v>
      </c>
      <c r="G14" s="86" t="s">
        <v>145</v>
      </c>
      <c r="K14" s="87"/>
      <c r="L14" s="88"/>
      <c r="M14" s="88"/>
      <c r="N14" s="88"/>
      <c r="O14" s="88"/>
      <c r="P14" s="88"/>
      <c r="Q14" s="88"/>
      <c r="R14" s="88"/>
    </row>
    <row r="15" spans="1:18" x14ac:dyDescent="0.35">
      <c r="B15" s="50">
        <v>1</v>
      </c>
      <c r="C15" s="1">
        <v>8</v>
      </c>
      <c r="D15" s="1">
        <v>10</v>
      </c>
      <c r="E15" s="1" t="s">
        <v>127</v>
      </c>
      <c r="F15" s="52" t="s">
        <v>140</v>
      </c>
      <c r="K15" s="89"/>
      <c r="L15" s="89"/>
      <c r="M15" s="89"/>
      <c r="N15" s="90"/>
      <c r="O15" s="90"/>
      <c r="P15" s="90"/>
      <c r="Q15" s="89"/>
      <c r="R15" s="89"/>
    </row>
    <row r="16" spans="1:18" x14ac:dyDescent="0.35">
      <c r="B16" s="50">
        <v>1</v>
      </c>
      <c r="C16" s="1">
        <v>6</v>
      </c>
      <c r="D16" s="1">
        <v>10</v>
      </c>
      <c r="E16" s="1" t="s">
        <v>127</v>
      </c>
      <c r="F16" s="52" t="s">
        <v>141</v>
      </c>
      <c r="K16" s="88"/>
      <c r="L16" s="88"/>
      <c r="M16" s="88"/>
      <c r="N16" s="89"/>
      <c r="O16" s="89"/>
      <c r="P16" s="89"/>
      <c r="Q16" s="88"/>
      <c r="R16" s="88"/>
    </row>
    <row r="17" spans="2:18" x14ac:dyDescent="0.35">
      <c r="B17" s="50"/>
      <c r="C17" s="1"/>
      <c r="D17" s="1"/>
      <c r="E17" s="1"/>
      <c r="F17" s="52"/>
      <c r="K17" s="91"/>
      <c r="L17" s="91"/>
      <c r="M17" s="91"/>
      <c r="N17" s="91"/>
      <c r="O17" s="91"/>
      <c r="P17" s="91"/>
      <c r="Q17" s="91"/>
      <c r="R17" s="91"/>
    </row>
    <row r="18" spans="2:18" ht="15" thickBot="1" x14ac:dyDescent="0.4">
      <c r="B18" s="53"/>
      <c r="C18" s="54"/>
      <c r="D18" s="54"/>
      <c r="E18" s="54"/>
      <c r="F18" s="55" t="s">
        <v>95</v>
      </c>
      <c r="K18" s="91"/>
      <c r="L18" s="91"/>
      <c r="M18" s="91"/>
      <c r="N18" s="91"/>
      <c r="O18" s="91"/>
      <c r="P18" s="91"/>
      <c r="Q18" s="91"/>
      <c r="R18" s="91"/>
    </row>
    <row r="19" spans="2:18" x14ac:dyDescent="0.35">
      <c r="B19" s="45"/>
      <c r="C19" s="45"/>
      <c r="D19" s="45"/>
      <c r="E19" s="45"/>
      <c r="F19" s="45"/>
      <c r="K19" s="91"/>
      <c r="L19" s="91"/>
      <c r="M19" s="91"/>
      <c r="N19" s="91"/>
      <c r="O19" s="91"/>
      <c r="P19" s="91"/>
      <c r="Q19" s="91"/>
      <c r="R19" s="91"/>
    </row>
    <row r="20" spans="2:18" x14ac:dyDescent="0.35">
      <c r="B20" s="45"/>
      <c r="C20" s="45"/>
      <c r="D20" s="45"/>
      <c r="E20" s="45"/>
      <c r="F20" s="86" t="s">
        <v>143</v>
      </c>
      <c r="K20" s="88"/>
      <c r="L20" s="88"/>
      <c r="M20" s="88"/>
      <c r="N20" s="88"/>
      <c r="O20" s="88"/>
      <c r="P20" s="88"/>
      <c r="Q20" s="88"/>
      <c r="R20" s="88"/>
    </row>
    <row r="21" spans="2:18" x14ac:dyDescent="0.35">
      <c r="K21" s="88"/>
      <c r="L21" s="88"/>
      <c r="M21" s="88"/>
      <c r="N21" s="88"/>
      <c r="O21" s="88"/>
      <c r="P21" s="88"/>
      <c r="Q21" s="88"/>
      <c r="R21" s="91"/>
    </row>
  </sheetData>
  <mergeCells count="2">
    <mergeCell ref="N5:P5"/>
    <mergeCell ref="N15:P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D13" sqref="D13"/>
    </sheetView>
  </sheetViews>
  <sheetFormatPr defaultRowHeight="14.5" x14ac:dyDescent="0.35"/>
  <sheetData>
    <row r="1" spans="1:6" ht="15" thickBot="1" x14ac:dyDescent="0.4"/>
    <row r="2" spans="1:6" x14ac:dyDescent="0.35">
      <c r="A2" t="s">
        <v>5</v>
      </c>
      <c r="B2" s="79" t="s">
        <v>4</v>
      </c>
      <c r="C2" s="80" t="s">
        <v>3</v>
      </c>
      <c r="D2" s="80" t="s">
        <v>2</v>
      </c>
      <c r="E2" s="80" t="s">
        <v>1</v>
      </c>
      <c r="F2" s="58" t="s">
        <v>0</v>
      </c>
    </row>
    <row r="3" spans="1:6" x14ac:dyDescent="0.35">
      <c r="B3" s="50">
        <v>7</v>
      </c>
      <c r="C3" s="1">
        <v>10</v>
      </c>
      <c r="D3" s="1">
        <v>6</v>
      </c>
      <c r="E3" s="1" t="s">
        <v>127</v>
      </c>
      <c r="F3" s="52" t="s">
        <v>95</v>
      </c>
    </row>
    <row r="4" spans="1:6" x14ac:dyDescent="0.35">
      <c r="B4" s="50">
        <v>2</v>
      </c>
      <c r="C4" s="1">
        <v>11</v>
      </c>
      <c r="D4" s="1">
        <v>3</v>
      </c>
      <c r="E4" s="1" t="s">
        <v>127</v>
      </c>
      <c r="F4" s="52" t="s">
        <v>95</v>
      </c>
    </row>
    <row r="5" spans="1:6" x14ac:dyDescent="0.35">
      <c r="B5" s="50">
        <v>3</v>
      </c>
      <c r="C5" s="1">
        <v>8</v>
      </c>
      <c r="D5" s="1">
        <v>7</v>
      </c>
      <c r="E5" s="1" t="s">
        <v>127</v>
      </c>
      <c r="F5" s="52" t="s">
        <v>109</v>
      </c>
    </row>
    <row r="6" spans="1:6" x14ac:dyDescent="0.35">
      <c r="B6" s="81">
        <v>12</v>
      </c>
      <c r="C6" s="46">
        <v>17</v>
      </c>
      <c r="D6" s="46">
        <v>7</v>
      </c>
      <c r="E6" s="46" t="s">
        <v>127</v>
      </c>
      <c r="F6" s="82" t="s">
        <v>116</v>
      </c>
    </row>
    <row r="7" spans="1:6" ht="15" thickBot="1" x14ac:dyDescent="0.4">
      <c r="B7" s="83"/>
      <c r="C7" s="84"/>
      <c r="D7" s="84"/>
      <c r="E7" s="84"/>
      <c r="F7" s="85"/>
    </row>
    <row r="8" spans="1:6" x14ac:dyDescent="0.35">
      <c r="B8" s="45"/>
      <c r="C8" s="45"/>
      <c r="D8" s="45"/>
      <c r="E8" s="45"/>
      <c r="F8" s="45"/>
    </row>
    <row r="9" spans="1:6" x14ac:dyDescent="0.35">
      <c r="B9" s="45"/>
      <c r="C9" s="45"/>
      <c r="D9" s="45"/>
      <c r="E9" s="86" t="s">
        <v>139</v>
      </c>
      <c r="F9" s="45"/>
    </row>
    <row r="10" spans="1:6" x14ac:dyDescent="0.35">
      <c r="B10" s="45"/>
      <c r="C10" s="45"/>
      <c r="D10" s="45"/>
      <c r="E10" s="45"/>
      <c r="F10" s="45"/>
    </row>
    <row r="11" spans="1:6" x14ac:dyDescent="0.35">
      <c r="B11" s="45"/>
      <c r="C11" s="45"/>
      <c r="D11" s="45"/>
      <c r="E11" s="45"/>
      <c r="F11" s="45"/>
    </row>
    <row r="12" spans="1:6" x14ac:dyDescent="0.35">
      <c r="B12" s="45"/>
      <c r="C12" s="45"/>
      <c r="D12" s="45"/>
      <c r="E12" s="45"/>
      <c r="F12" s="45"/>
    </row>
    <row r="13" spans="1:6" x14ac:dyDescent="0.35">
      <c r="B13" s="45"/>
      <c r="C13" s="45"/>
      <c r="D13" s="45"/>
      <c r="E13" s="45"/>
      <c r="F13" s="45"/>
    </row>
    <row r="14" spans="1:6" x14ac:dyDescent="0.35">
      <c r="B14" s="45"/>
      <c r="C14" s="45"/>
      <c r="D14" s="45"/>
      <c r="E14" s="45"/>
      <c r="F14" s="45"/>
    </row>
    <row r="15" spans="1:6" x14ac:dyDescent="0.35">
      <c r="B15" s="45"/>
      <c r="C15" s="45"/>
      <c r="D15" s="45"/>
      <c r="E15" s="45"/>
      <c r="F15" s="45"/>
    </row>
    <row r="16" spans="1:6" x14ac:dyDescent="0.35">
      <c r="B16" s="45"/>
      <c r="C16" s="45"/>
      <c r="D16" s="45"/>
      <c r="E16" s="45"/>
      <c r="F16" s="45"/>
    </row>
    <row r="17" spans="2:6" x14ac:dyDescent="0.35">
      <c r="B17" s="45"/>
      <c r="C17" s="45"/>
      <c r="D17" s="45"/>
      <c r="E17" s="45"/>
      <c r="F17" s="45"/>
    </row>
    <row r="18" spans="2:6" x14ac:dyDescent="0.35">
      <c r="B18" s="45"/>
      <c r="C18" s="45"/>
      <c r="D18" s="45"/>
      <c r="E18" s="45"/>
      <c r="F18" s="45"/>
    </row>
    <row r="19" spans="2:6" x14ac:dyDescent="0.35">
      <c r="B19" s="45"/>
      <c r="C19" s="45"/>
      <c r="D19" s="45"/>
      <c r="E19" s="45"/>
      <c r="F19" s="45"/>
    </row>
    <row r="20" spans="2:6" x14ac:dyDescent="0.35">
      <c r="B20" s="45"/>
      <c r="C20" s="45"/>
      <c r="D20" s="45"/>
      <c r="E20" s="45"/>
      <c r="F20" s="45"/>
    </row>
    <row r="21" spans="2:6" x14ac:dyDescent="0.35">
      <c r="B21" s="45"/>
      <c r="C21" s="45"/>
      <c r="D21" s="45"/>
      <c r="E21" s="45"/>
      <c r="F21" s="45"/>
    </row>
    <row r="22" spans="2:6" x14ac:dyDescent="0.35">
      <c r="B22" s="45"/>
      <c r="C22" s="45"/>
      <c r="D22" s="45"/>
      <c r="E22" s="45"/>
      <c r="F22" s="45"/>
    </row>
    <row r="23" spans="2:6" x14ac:dyDescent="0.35">
      <c r="B23" s="45"/>
      <c r="C23" s="45"/>
      <c r="D23" s="45"/>
      <c r="E23" s="45"/>
      <c r="F23" s="45"/>
    </row>
    <row r="24" spans="2:6" x14ac:dyDescent="0.35">
      <c r="B24" s="45"/>
      <c r="C24" s="45"/>
      <c r="D24" s="45"/>
      <c r="E24" s="45"/>
      <c r="F24" s="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topLeftCell="A10" workbookViewId="0">
      <selection activeCell="E2" sqref="E2"/>
    </sheetView>
  </sheetViews>
  <sheetFormatPr defaultRowHeight="14.5" x14ac:dyDescent="0.35"/>
  <sheetData>
    <row r="2" spans="1:9" ht="15" thickBot="1" x14ac:dyDescent="0.4">
      <c r="B2" s="1"/>
      <c r="C2" s="1"/>
      <c r="D2" s="1"/>
      <c r="E2" s="1" t="s">
        <v>126</v>
      </c>
      <c r="F2" s="1"/>
    </row>
    <row r="3" spans="1:9" ht="26.5" thickBot="1" x14ac:dyDescent="0.4">
      <c r="A3" s="26" t="s">
        <v>89</v>
      </c>
      <c r="B3" s="26" t="s">
        <v>0</v>
      </c>
      <c r="C3" s="26" t="s">
        <v>30</v>
      </c>
      <c r="D3" s="26" t="s">
        <v>90</v>
      </c>
      <c r="E3" s="26" t="s">
        <v>91</v>
      </c>
      <c r="F3" s="26" t="s">
        <v>2</v>
      </c>
      <c r="G3" s="26" t="s">
        <v>3</v>
      </c>
      <c r="H3" s="27" t="s">
        <v>92</v>
      </c>
      <c r="I3" s="26" t="s">
        <v>93</v>
      </c>
    </row>
    <row r="4" spans="1:9" ht="29.5" thickBot="1" x14ac:dyDescent="0.4">
      <c r="A4" s="28" t="s">
        <v>94</v>
      </c>
      <c r="B4" s="28" t="s">
        <v>95</v>
      </c>
      <c r="C4" s="28">
        <v>1</v>
      </c>
      <c r="D4" s="28" t="s">
        <v>96</v>
      </c>
      <c r="E4" s="28">
        <f>F4+G4</f>
        <v>30</v>
      </c>
      <c r="F4" s="28">
        <v>17</v>
      </c>
      <c r="G4" s="28">
        <v>13</v>
      </c>
      <c r="H4" s="29">
        <v>30</v>
      </c>
      <c r="I4" s="28"/>
    </row>
    <row r="5" spans="1:9" ht="29.5" thickBot="1" x14ac:dyDescent="0.4">
      <c r="A5" s="28" t="s">
        <v>97</v>
      </c>
      <c r="B5" s="28" t="s">
        <v>95</v>
      </c>
      <c r="C5" s="28">
        <v>2</v>
      </c>
      <c r="D5" s="28" t="s">
        <v>98</v>
      </c>
      <c r="E5" s="28">
        <f t="shared" ref="E5:E21" si="0">F5+G5</f>
        <v>38</v>
      </c>
      <c r="F5" s="28">
        <v>26</v>
      </c>
      <c r="G5" s="28">
        <v>12</v>
      </c>
      <c r="H5" s="29">
        <v>38</v>
      </c>
      <c r="I5" s="28"/>
    </row>
    <row r="6" spans="1:9" ht="44" thickBot="1" x14ac:dyDescent="0.4">
      <c r="A6" s="28" t="s">
        <v>99</v>
      </c>
      <c r="B6" s="28" t="s">
        <v>95</v>
      </c>
      <c r="C6" s="28">
        <v>3</v>
      </c>
      <c r="D6" s="28" t="s">
        <v>100</v>
      </c>
      <c r="E6" s="28">
        <f t="shared" si="0"/>
        <v>32</v>
      </c>
      <c r="F6" s="28">
        <v>14</v>
      </c>
      <c r="G6" s="28">
        <v>18</v>
      </c>
      <c r="H6" s="29">
        <v>32</v>
      </c>
      <c r="I6" s="28"/>
    </row>
    <row r="7" spans="1:9" ht="29.5" thickBot="1" x14ac:dyDescent="0.4">
      <c r="A7" s="28" t="s">
        <v>101</v>
      </c>
      <c r="B7" s="28" t="s">
        <v>95</v>
      </c>
      <c r="C7" s="28">
        <v>4</v>
      </c>
      <c r="D7" s="28" t="s">
        <v>96</v>
      </c>
      <c r="E7" s="28">
        <f t="shared" si="0"/>
        <v>28</v>
      </c>
      <c r="F7" s="28">
        <v>14</v>
      </c>
      <c r="G7" s="28">
        <v>14</v>
      </c>
      <c r="H7" s="29">
        <v>28</v>
      </c>
      <c r="I7" s="28"/>
    </row>
    <row r="8" spans="1:9" ht="44" thickBot="1" x14ac:dyDescent="0.4">
      <c r="A8" s="28" t="s">
        <v>102</v>
      </c>
      <c r="B8" s="28" t="s">
        <v>95</v>
      </c>
      <c r="C8" s="28">
        <v>5</v>
      </c>
      <c r="D8" s="28" t="s">
        <v>103</v>
      </c>
      <c r="E8" s="28">
        <f t="shared" si="0"/>
        <v>31</v>
      </c>
      <c r="F8" s="28">
        <v>12</v>
      </c>
      <c r="G8" s="28">
        <v>19</v>
      </c>
      <c r="H8" s="29">
        <v>31</v>
      </c>
      <c r="I8" s="28"/>
    </row>
    <row r="9" spans="1:9" ht="44" thickBot="1" x14ac:dyDescent="0.4">
      <c r="A9" s="28" t="s">
        <v>104</v>
      </c>
      <c r="B9" s="28" t="s">
        <v>95</v>
      </c>
      <c r="C9" s="28">
        <v>6</v>
      </c>
      <c r="D9" s="28" t="s">
        <v>105</v>
      </c>
      <c r="E9" s="28">
        <f t="shared" si="0"/>
        <v>33</v>
      </c>
      <c r="F9" s="28">
        <v>11</v>
      </c>
      <c r="G9" s="28">
        <v>22</v>
      </c>
      <c r="H9" s="29">
        <v>33</v>
      </c>
      <c r="I9" s="28"/>
    </row>
    <row r="10" spans="1:9" ht="29.5" thickBot="1" x14ac:dyDescent="0.4">
      <c r="A10" s="28" t="s">
        <v>106</v>
      </c>
      <c r="B10" s="28" t="s">
        <v>95</v>
      </c>
      <c r="C10" s="28">
        <v>7</v>
      </c>
      <c r="D10" s="28" t="s">
        <v>107</v>
      </c>
      <c r="E10" s="28">
        <f t="shared" si="0"/>
        <v>8</v>
      </c>
      <c r="F10" s="28">
        <v>6</v>
      </c>
      <c r="G10" s="28">
        <v>2</v>
      </c>
      <c r="H10" s="29">
        <v>8</v>
      </c>
      <c r="I10" s="28">
        <v>1</v>
      </c>
    </row>
    <row r="11" spans="1:9" ht="29.5" thickBot="1" x14ac:dyDescent="0.4">
      <c r="A11" s="30" t="s">
        <v>108</v>
      </c>
      <c r="B11" s="30" t="s">
        <v>109</v>
      </c>
      <c r="C11" s="30">
        <v>1</v>
      </c>
      <c r="D11" s="30" t="s">
        <v>96</v>
      </c>
      <c r="E11" s="30">
        <f t="shared" si="0"/>
        <v>28</v>
      </c>
      <c r="F11" s="30">
        <v>13</v>
      </c>
      <c r="G11" s="30">
        <v>15</v>
      </c>
      <c r="H11" s="31">
        <v>28</v>
      </c>
      <c r="I11" s="32"/>
    </row>
    <row r="12" spans="1:9" ht="29.5" thickBot="1" x14ac:dyDescent="0.4">
      <c r="A12" s="30" t="s">
        <v>110</v>
      </c>
      <c r="B12" s="30" t="s">
        <v>109</v>
      </c>
      <c r="C12" s="30">
        <v>2</v>
      </c>
      <c r="D12" s="30" t="s">
        <v>98</v>
      </c>
      <c r="E12" s="30">
        <f t="shared" si="0"/>
        <v>38</v>
      </c>
      <c r="F12" s="30">
        <v>24</v>
      </c>
      <c r="G12" s="30">
        <v>14</v>
      </c>
      <c r="H12" s="31">
        <v>38</v>
      </c>
      <c r="I12" s="32">
        <v>1</v>
      </c>
    </row>
    <row r="13" spans="1:9" ht="44" thickBot="1" x14ac:dyDescent="0.4">
      <c r="A13" s="30" t="s">
        <v>111</v>
      </c>
      <c r="B13" s="30" t="s">
        <v>109</v>
      </c>
      <c r="C13" s="30">
        <v>3</v>
      </c>
      <c r="D13" s="30" t="s">
        <v>100</v>
      </c>
      <c r="E13" s="30">
        <f t="shared" si="0"/>
        <v>34</v>
      </c>
      <c r="F13" s="30">
        <v>17</v>
      </c>
      <c r="G13" s="30">
        <v>17</v>
      </c>
      <c r="H13" s="31">
        <v>34</v>
      </c>
      <c r="I13" s="32">
        <v>1</v>
      </c>
    </row>
    <row r="14" spans="1:9" ht="29.5" thickBot="1" x14ac:dyDescent="0.4">
      <c r="A14" s="30" t="s">
        <v>112</v>
      </c>
      <c r="B14" s="30" t="s">
        <v>109</v>
      </c>
      <c r="C14" s="30">
        <v>4</v>
      </c>
      <c r="D14" s="30" t="s">
        <v>96</v>
      </c>
      <c r="E14" s="30">
        <f t="shared" si="0"/>
        <v>28</v>
      </c>
      <c r="F14" s="30">
        <v>13</v>
      </c>
      <c r="G14" s="30">
        <v>15</v>
      </c>
      <c r="H14" s="31">
        <v>28</v>
      </c>
      <c r="I14" s="32"/>
    </row>
    <row r="15" spans="1:9" ht="44" thickBot="1" x14ac:dyDescent="0.4">
      <c r="A15" s="30" t="s">
        <v>113</v>
      </c>
      <c r="B15" s="30" t="s">
        <v>109</v>
      </c>
      <c r="C15" s="30">
        <v>5</v>
      </c>
      <c r="D15" s="30" t="s">
        <v>103</v>
      </c>
      <c r="E15" s="30">
        <f t="shared" si="0"/>
        <v>30</v>
      </c>
      <c r="F15" s="30">
        <v>13</v>
      </c>
      <c r="G15" s="30">
        <v>17</v>
      </c>
      <c r="H15" s="31">
        <v>30</v>
      </c>
      <c r="I15" s="32">
        <v>1</v>
      </c>
    </row>
    <row r="16" spans="1:9" ht="44" thickBot="1" x14ac:dyDescent="0.4">
      <c r="A16" s="30" t="s">
        <v>114</v>
      </c>
      <c r="B16" s="30" t="s">
        <v>109</v>
      </c>
      <c r="C16" s="30">
        <v>6</v>
      </c>
      <c r="D16" s="30" t="s">
        <v>105</v>
      </c>
      <c r="E16" s="30">
        <f t="shared" si="0"/>
        <v>32</v>
      </c>
      <c r="F16" s="30">
        <v>13</v>
      </c>
      <c r="G16" s="30">
        <v>19</v>
      </c>
      <c r="H16" s="31">
        <v>32</v>
      </c>
      <c r="I16" s="32"/>
    </row>
    <row r="17" spans="1:9" ht="29.5" thickBot="1" x14ac:dyDescent="0.4">
      <c r="A17" s="33" t="s">
        <v>115</v>
      </c>
      <c r="B17" s="33" t="s">
        <v>116</v>
      </c>
      <c r="C17" s="33">
        <v>1</v>
      </c>
      <c r="D17" s="33" t="s">
        <v>96</v>
      </c>
      <c r="E17" s="33">
        <f t="shared" si="0"/>
        <v>31</v>
      </c>
      <c r="F17" s="33">
        <v>15</v>
      </c>
      <c r="G17" s="33">
        <v>16</v>
      </c>
      <c r="H17" s="34">
        <v>31</v>
      </c>
      <c r="I17" s="33">
        <v>1</v>
      </c>
    </row>
    <row r="18" spans="1:9" ht="29.5" thickBot="1" x14ac:dyDescent="0.4">
      <c r="A18" s="33" t="s">
        <v>117</v>
      </c>
      <c r="B18" s="33" t="s">
        <v>116</v>
      </c>
      <c r="C18" s="33">
        <v>2</v>
      </c>
      <c r="D18" s="33" t="s">
        <v>98</v>
      </c>
      <c r="E18" s="33">
        <f t="shared" si="0"/>
        <v>35</v>
      </c>
      <c r="F18" s="33">
        <v>17</v>
      </c>
      <c r="G18" s="33">
        <v>18</v>
      </c>
      <c r="H18" s="34">
        <v>35</v>
      </c>
      <c r="I18" s="33">
        <v>1</v>
      </c>
    </row>
    <row r="19" spans="1:9" ht="44" thickBot="1" x14ac:dyDescent="0.4">
      <c r="A19" s="33" t="s">
        <v>118</v>
      </c>
      <c r="B19" s="33" t="s">
        <v>116</v>
      </c>
      <c r="C19" s="33">
        <v>3</v>
      </c>
      <c r="D19" s="33" t="s">
        <v>100</v>
      </c>
      <c r="E19" s="33">
        <f t="shared" si="0"/>
        <v>30</v>
      </c>
      <c r="F19" s="33">
        <v>16</v>
      </c>
      <c r="G19" s="33">
        <v>14</v>
      </c>
      <c r="H19" s="34">
        <v>30</v>
      </c>
      <c r="I19" s="33"/>
    </row>
    <row r="20" spans="1:9" ht="44" thickBot="1" x14ac:dyDescent="0.4">
      <c r="A20" s="33" t="s">
        <v>119</v>
      </c>
      <c r="B20" s="33" t="s">
        <v>116</v>
      </c>
      <c r="C20" s="33">
        <v>4</v>
      </c>
      <c r="D20" s="33" t="s">
        <v>105</v>
      </c>
      <c r="E20" s="33">
        <f t="shared" si="0"/>
        <v>27</v>
      </c>
      <c r="F20" s="33">
        <v>10</v>
      </c>
      <c r="G20" s="33">
        <v>17</v>
      </c>
      <c r="H20" s="34">
        <v>27</v>
      </c>
      <c r="I20" s="33">
        <v>1</v>
      </c>
    </row>
    <row r="21" spans="1:9" ht="44" thickBot="1" x14ac:dyDescent="0.4">
      <c r="A21" s="33" t="s">
        <v>120</v>
      </c>
      <c r="B21" s="33" t="s">
        <v>116</v>
      </c>
      <c r="C21" s="33">
        <v>5</v>
      </c>
      <c r="D21" s="33" t="s">
        <v>103</v>
      </c>
      <c r="E21" s="33">
        <f t="shared" si="0"/>
        <v>32</v>
      </c>
      <c r="F21" s="33">
        <v>13</v>
      </c>
      <c r="G21" s="33">
        <v>19</v>
      </c>
      <c r="H21" s="34">
        <v>32</v>
      </c>
      <c r="I21" s="33"/>
    </row>
    <row r="22" spans="1:9" ht="15" thickBot="1" x14ac:dyDescent="0.4">
      <c r="A22" s="26"/>
      <c r="B22" s="26" t="s">
        <v>92</v>
      </c>
      <c r="C22" s="26"/>
      <c r="D22" s="26"/>
      <c r="E22" s="26">
        <f>SUM(E4:E21)</f>
        <v>545</v>
      </c>
      <c r="F22" s="26">
        <f>SUM(F4:F21)</f>
        <v>264</v>
      </c>
      <c r="G22" s="26">
        <f>SUM(G4:G21)</f>
        <v>281</v>
      </c>
      <c r="H22" s="27">
        <f>SUM(H4:H21)</f>
        <v>545</v>
      </c>
      <c r="I22" s="1">
        <f>SUM(I4:I21)</f>
        <v>7</v>
      </c>
    </row>
    <row r="26" spans="1:9" x14ac:dyDescent="0.35">
      <c r="E26" t="s">
        <v>125</v>
      </c>
    </row>
    <row r="27" spans="1:9" ht="15" thickBot="1" x14ac:dyDescent="0.4"/>
    <row r="28" spans="1:9" ht="26.5" thickBot="1" x14ac:dyDescent="0.4">
      <c r="A28" s="26" t="s">
        <v>89</v>
      </c>
      <c r="B28" s="26" t="s">
        <v>0</v>
      </c>
      <c r="C28" s="26" t="s">
        <v>30</v>
      </c>
      <c r="D28" s="26" t="s">
        <v>90</v>
      </c>
      <c r="E28" s="35" t="s">
        <v>91</v>
      </c>
      <c r="F28" s="35" t="s">
        <v>2</v>
      </c>
      <c r="G28" s="35" t="s">
        <v>3</v>
      </c>
      <c r="H28" s="36" t="s">
        <v>92</v>
      </c>
      <c r="I28" s="35" t="s">
        <v>121</v>
      </c>
    </row>
    <row r="29" spans="1:9" ht="15" thickBot="1" x14ac:dyDescent="0.4">
      <c r="A29" s="28">
        <v>1</v>
      </c>
      <c r="B29" s="28" t="s">
        <v>95</v>
      </c>
      <c r="C29" s="28">
        <v>1</v>
      </c>
      <c r="D29" s="29" t="s">
        <v>122</v>
      </c>
      <c r="E29" s="28">
        <f>F29+G29</f>
        <v>16</v>
      </c>
      <c r="F29" s="28">
        <v>6</v>
      </c>
      <c r="G29" s="28">
        <v>10</v>
      </c>
      <c r="H29" s="29">
        <v>16</v>
      </c>
      <c r="I29" s="37"/>
    </row>
    <row r="30" spans="1:9" ht="29.5" thickBot="1" x14ac:dyDescent="0.4">
      <c r="A30" s="37">
        <v>2</v>
      </c>
      <c r="B30" s="37" t="s">
        <v>95</v>
      </c>
      <c r="C30" s="37">
        <v>2</v>
      </c>
      <c r="D30" s="38" t="s">
        <v>98</v>
      </c>
      <c r="E30" s="28">
        <f t="shared" ref="E30:E49" si="1">F30+G30</f>
        <v>41</v>
      </c>
      <c r="F30" s="28">
        <v>21</v>
      </c>
      <c r="G30" s="28">
        <v>20</v>
      </c>
      <c r="H30" s="29">
        <v>41</v>
      </c>
      <c r="I30" s="37">
        <v>1</v>
      </c>
    </row>
    <row r="31" spans="1:9" ht="44" thickBot="1" x14ac:dyDescent="0.4">
      <c r="A31" s="37">
        <v>3</v>
      </c>
      <c r="B31" s="37" t="s">
        <v>95</v>
      </c>
      <c r="C31" s="37">
        <v>3</v>
      </c>
      <c r="D31" s="37" t="s">
        <v>100</v>
      </c>
      <c r="E31" s="37">
        <f t="shared" si="1"/>
        <v>33</v>
      </c>
      <c r="F31" s="37">
        <v>17</v>
      </c>
      <c r="G31" s="37">
        <v>16</v>
      </c>
      <c r="H31" s="38">
        <v>33</v>
      </c>
      <c r="I31" s="37"/>
    </row>
    <row r="32" spans="1:9" ht="29.5" thickBot="1" x14ac:dyDescent="0.4">
      <c r="A32" s="37">
        <v>4</v>
      </c>
      <c r="B32" s="37" t="s">
        <v>95</v>
      </c>
      <c r="C32" s="37">
        <v>4</v>
      </c>
      <c r="D32" s="37" t="s">
        <v>96</v>
      </c>
      <c r="E32" s="37">
        <f t="shared" si="1"/>
        <v>32</v>
      </c>
      <c r="F32" s="37">
        <v>15</v>
      </c>
      <c r="G32" s="37">
        <v>17</v>
      </c>
      <c r="H32" s="38">
        <v>32</v>
      </c>
      <c r="I32" s="39"/>
    </row>
    <row r="33" spans="1:9" ht="44" thickBot="1" x14ac:dyDescent="0.4">
      <c r="A33" s="37">
        <v>5</v>
      </c>
      <c r="B33" s="37" t="s">
        <v>95</v>
      </c>
      <c r="C33" s="37">
        <v>5</v>
      </c>
      <c r="D33" s="37" t="s">
        <v>103</v>
      </c>
      <c r="E33" s="37">
        <f t="shared" si="1"/>
        <v>32</v>
      </c>
      <c r="F33" s="37">
        <v>16</v>
      </c>
      <c r="G33" s="37">
        <v>16</v>
      </c>
      <c r="H33" s="38">
        <v>32</v>
      </c>
      <c r="I33" s="37"/>
    </row>
    <row r="34" spans="1:9" ht="15" thickBot="1" x14ac:dyDescent="0.4">
      <c r="A34" s="37">
        <v>6</v>
      </c>
      <c r="B34" s="37" t="s">
        <v>95</v>
      </c>
      <c r="C34" s="37">
        <v>6</v>
      </c>
      <c r="D34" s="37" t="s">
        <v>123</v>
      </c>
      <c r="E34" s="37">
        <f t="shared" si="1"/>
        <v>31</v>
      </c>
      <c r="F34" s="37">
        <v>5</v>
      </c>
      <c r="G34" s="37">
        <v>26</v>
      </c>
      <c r="H34" s="38">
        <v>31</v>
      </c>
      <c r="I34" s="37"/>
    </row>
    <row r="35" spans="1:9" ht="29.5" thickBot="1" x14ac:dyDescent="0.4">
      <c r="A35" s="37">
        <v>7</v>
      </c>
      <c r="B35" s="37" t="s">
        <v>95</v>
      </c>
      <c r="C35" s="37">
        <v>7</v>
      </c>
      <c r="D35" s="37" t="s">
        <v>107</v>
      </c>
      <c r="E35" s="37">
        <v>8</v>
      </c>
      <c r="F35" s="37"/>
      <c r="G35" s="37"/>
      <c r="H35" s="38">
        <v>8</v>
      </c>
      <c r="I35" s="37">
        <v>2</v>
      </c>
    </row>
    <row r="36" spans="1:9" ht="29.5" thickBot="1" x14ac:dyDescent="0.4">
      <c r="A36" s="37">
        <v>8</v>
      </c>
      <c r="B36" s="37" t="s">
        <v>95</v>
      </c>
      <c r="C36" s="37">
        <v>8</v>
      </c>
      <c r="D36" s="37" t="s">
        <v>96</v>
      </c>
      <c r="E36" s="37">
        <f t="shared" si="1"/>
        <v>32</v>
      </c>
      <c r="F36" s="37">
        <v>16</v>
      </c>
      <c r="G36" s="37">
        <v>16</v>
      </c>
      <c r="H36" s="38">
        <v>32</v>
      </c>
      <c r="I36" s="37"/>
    </row>
    <row r="37" spans="1:9" ht="29.5" thickBot="1" x14ac:dyDescent="0.4">
      <c r="A37" s="39">
        <v>9</v>
      </c>
      <c r="B37" s="39" t="s">
        <v>109</v>
      </c>
      <c r="C37" s="39">
        <v>1</v>
      </c>
      <c r="D37" s="39" t="s">
        <v>96</v>
      </c>
      <c r="E37" s="39">
        <f t="shared" si="1"/>
        <v>30</v>
      </c>
      <c r="F37" s="39">
        <v>17</v>
      </c>
      <c r="G37" s="39">
        <v>13</v>
      </c>
      <c r="H37" s="40">
        <v>30</v>
      </c>
      <c r="I37" s="39"/>
    </row>
    <row r="38" spans="1:9" ht="29.5" thickBot="1" x14ac:dyDescent="0.4">
      <c r="A38" s="39">
        <v>10</v>
      </c>
      <c r="B38" s="39" t="s">
        <v>109</v>
      </c>
      <c r="C38" s="39">
        <v>2</v>
      </c>
      <c r="D38" s="39" t="s">
        <v>98</v>
      </c>
      <c r="E38" s="39">
        <f t="shared" si="1"/>
        <v>38</v>
      </c>
      <c r="F38" s="39">
        <v>26</v>
      </c>
      <c r="G38" s="39">
        <v>12</v>
      </c>
      <c r="H38" s="40">
        <v>38</v>
      </c>
      <c r="I38" s="39"/>
    </row>
    <row r="39" spans="1:9" ht="44" thickBot="1" x14ac:dyDescent="0.4">
      <c r="A39" s="39">
        <v>11</v>
      </c>
      <c r="B39" s="39" t="s">
        <v>109</v>
      </c>
      <c r="C39" s="39">
        <v>3</v>
      </c>
      <c r="D39" s="39" t="s">
        <v>100</v>
      </c>
      <c r="E39" s="39">
        <f t="shared" si="1"/>
        <v>32</v>
      </c>
      <c r="F39" s="39">
        <v>14</v>
      </c>
      <c r="G39" s="39">
        <v>18</v>
      </c>
      <c r="H39" s="40">
        <v>32</v>
      </c>
      <c r="I39" s="39"/>
    </row>
    <row r="40" spans="1:9" ht="29.5" thickBot="1" x14ac:dyDescent="0.4">
      <c r="A40" s="39">
        <v>12</v>
      </c>
      <c r="B40" s="39" t="s">
        <v>109</v>
      </c>
      <c r="C40" s="39">
        <v>4</v>
      </c>
      <c r="D40" s="39" t="s">
        <v>96</v>
      </c>
      <c r="E40" s="39">
        <f t="shared" si="1"/>
        <v>28</v>
      </c>
      <c r="F40" s="39">
        <v>14</v>
      </c>
      <c r="G40" s="39">
        <v>14</v>
      </c>
      <c r="H40" s="40">
        <v>28</v>
      </c>
      <c r="I40" s="39"/>
    </row>
    <row r="41" spans="1:9" ht="44" thickBot="1" x14ac:dyDescent="0.4">
      <c r="A41" s="39">
        <v>13</v>
      </c>
      <c r="B41" s="39" t="s">
        <v>109</v>
      </c>
      <c r="C41" s="39">
        <v>5</v>
      </c>
      <c r="D41" s="39" t="s">
        <v>103</v>
      </c>
      <c r="E41" s="39">
        <f t="shared" si="1"/>
        <v>31</v>
      </c>
      <c r="F41" s="39">
        <v>12</v>
      </c>
      <c r="G41" s="39">
        <v>19</v>
      </c>
      <c r="H41" s="40">
        <v>31</v>
      </c>
      <c r="I41" s="39"/>
    </row>
    <row r="42" spans="1:9" ht="44" thickBot="1" x14ac:dyDescent="0.4">
      <c r="A42" s="39">
        <v>14</v>
      </c>
      <c r="B42" s="39" t="s">
        <v>109</v>
      </c>
      <c r="C42" s="39">
        <v>6</v>
      </c>
      <c r="D42" s="39" t="s">
        <v>105</v>
      </c>
      <c r="E42" s="39">
        <f t="shared" si="1"/>
        <v>33</v>
      </c>
      <c r="F42" s="39">
        <v>11</v>
      </c>
      <c r="G42" s="39">
        <v>22</v>
      </c>
      <c r="H42" s="40">
        <v>33</v>
      </c>
      <c r="I42" s="39"/>
    </row>
    <row r="43" spans="1:9" ht="29.5" thickBot="1" x14ac:dyDescent="0.4">
      <c r="A43" s="39">
        <v>15</v>
      </c>
      <c r="B43" s="39" t="s">
        <v>109</v>
      </c>
      <c r="C43" s="39">
        <v>7</v>
      </c>
      <c r="D43" s="39" t="s">
        <v>107</v>
      </c>
      <c r="E43" s="39">
        <f t="shared" si="1"/>
        <v>8</v>
      </c>
      <c r="F43" s="39">
        <v>6</v>
      </c>
      <c r="G43" s="39">
        <v>2</v>
      </c>
      <c r="H43" s="40">
        <v>8</v>
      </c>
      <c r="I43" s="39">
        <v>1</v>
      </c>
    </row>
    <row r="44" spans="1:9" ht="29.5" thickBot="1" x14ac:dyDescent="0.4">
      <c r="A44" s="33">
        <v>16</v>
      </c>
      <c r="B44" s="33" t="s">
        <v>116</v>
      </c>
      <c r="C44" s="33">
        <v>1</v>
      </c>
      <c r="D44" s="41" t="s">
        <v>96</v>
      </c>
      <c r="E44" s="41">
        <f t="shared" si="1"/>
        <v>28</v>
      </c>
      <c r="F44" s="33">
        <v>13</v>
      </c>
      <c r="G44" s="33">
        <v>15</v>
      </c>
      <c r="H44" s="34">
        <v>28</v>
      </c>
      <c r="I44" s="41"/>
    </row>
    <row r="45" spans="1:9" ht="29.5" thickBot="1" x14ac:dyDescent="0.4">
      <c r="A45" s="41">
        <v>17</v>
      </c>
      <c r="B45" s="33" t="s">
        <v>116</v>
      </c>
      <c r="C45" s="33">
        <v>2</v>
      </c>
      <c r="D45" s="33" t="s">
        <v>98</v>
      </c>
      <c r="E45" s="41">
        <f t="shared" si="1"/>
        <v>38</v>
      </c>
      <c r="F45" s="33">
        <v>24</v>
      </c>
      <c r="G45" s="33">
        <v>14</v>
      </c>
      <c r="H45" s="34">
        <v>38</v>
      </c>
      <c r="I45" s="33">
        <v>1</v>
      </c>
    </row>
    <row r="46" spans="1:9" ht="44" thickBot="1" x14ac:dyDescent="0.4">
      <c r="A46" s="33">
        <v>18</v>
      </c>
      <c r="B46" s="33" t="s">
        <v>116</v>
      </c>
      <c r="C46" s="33">
        <v>3</v>
      </c>
      <c r="D46" s="33" t="s">
        <v>100</v>
      </c>
      <c r="E46" s="41">
        <f t="shared" si="1"/>
        <v>34</v>
      </c>
      <c r="F46" s="33">
        <v>17</v>
      </c>
      <c r="G46" s="33">
        <v>17</v>
      </c>
      <c r="H46" s="34">
        <v>34</v>
      </c>
      <c r="I46" s="33">
        <v>1</v>
      </c>
    </row>
    <row r="47" spans="1:9" ht="29.5" thickBot="1" x14ac:dyDescent="0.4">
      <c r="A47" s="41">
        <v>19</v>
      </c>
      <c r="B47" s="33" t="s">
        <v>116</v>
      </c>
      <c r="C47" s="33">
        <v>4</v>
      </c>
      <c r="D47" s="41" t="s">
        <v>96</v>
      </c>
      <c r="E47" s="41">
        <f t="shared" si="1"/>
        <v>28</v>
      </c>
      <c r="F47" s="33">
        <v>13</v>
      </c>
      <c r="G47" s="33">
        <v>15</v>
      </c>
      <c r="H47" s="34">
        <v>28</v>
      </c>
      <c r="I47" s="41"/>
    </row>
    <row r="48" spans="1:9" ht="44" thickBot="1" x14ac:dyDescent="0.4">
      <c r="A48" s="33">
        <v>20</v>
      </c>
      <c r="B48" s="33" t="s">
        <v>116</v>
      </c>
      <c r="C48" s="33">
        <v>5</v>
      </c>
      <c r="D48" s="33" t="s">
        <v>103</v>
      </c>
      <c r="E48" s="41">
        <f t="shared" si="1"/>
        <v>30</v>
      </c>
      <c r="F48" s="33">
        <v>13</v>
      </c>
      <c r="G48" s="33">
        <v>17</v>
      </c>
      <c r="H48" s="34">
        <v>30</v>
      </c>
      <c r="I48" s="33">
        <v>1</v>
      </c>
    </row>
    <row r="49" spans="1:9" ht="44" thickBot="1" x14ac:dyDescent="0.4">
      <c r="A49" s="41">
        <v>21</v>
      </c>
      <c r="B49" s="33" t="s">
        <v>116</v>
      </c>
      <c r="C49" s="33">
        <v>6</v>
      </c>
      <c r="D49" s="33" t="s">
        <v>105</v>
      </c>
      <c r="E49" s="41">
        <f t="shared" si="1"/>
        <v>31</v>
      </c>
      <c r="F49" s="33">
        <v>13</v>
      </c>
      <c r="G49" s="33">
        <v>18</v>
      </c>
      <c r="H49" s="34">
        <v>31</v>
      </c>
      <c r="I49" s="33"/>
    </row>
    <row r="50" spans="1:9" ht="15" thickBot="1" x14ac:dyDescent="0.4">
      <c r="A50" s="42"/>
      <c r="B50" s="43" t="s">
        <v>92</v>
      </c>
      <c r="C50" s="43"/>
      <c r="D50" s="43"/>
      <c r="E50" s="43">
        <f>SUM(E29:E49)</f>
        <v>614</v>
      </c>
      <c r="F50" s="43">
        <f>SUM(F29:F49)</f>
        <v>289</v>
      </c>
      <c r="G50" s="43">
        <f>SUM(G29:G49)</f>
        <v>317</v>
      </c>
      <c r="H50" s="44">
        <f>SUM(H29:H49)</f>
        <v>614</v>
      </c>
      <c r="I50" s="43">
        <f>SUM(I29:I49)</f>
        <v>7</v>
      </c>
    </row>
    <row r="53" spans="1:9" x14ac:dyDescent="0.35">
      <c r="F53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תיכון הדרים</vt:lpstr>
      <vt:lpstr>תיכון טכנולוגי</vt:lpstr>
      <vt:lpstr>תיכון שיקמים</vt:lpstr>
      <vt:lpstr>תיכון דמוקרטי</vt:lpstr>
      <vt:lpstr>תיכון תמר</vt:lpstr>
      <vt:lpstr>תיכון רמון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עירית קרס</dc:creator>
  <cp:lastModifiedBy>עירית קרס</cp:lastModifiedBy>
  <dcterms:created xsi:type="dcterms:W3CDTF">2024-07-30T06:25:47Z</dcterms:created>
  <dcterms:modified xsi:type="dcterms:W3CDTF">2024-08-06T05:33:17Z</dcterms:modified>
</cp:coreProperties>
</file>