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חופש המידע\טיסות השר לחוץ לארץ\"/>
    </mc:Choice>
  </mc:AlternateContent>
  <xr:revisionPtr revIDLastSave="0" documentId="8_{478445AA-2658-41CD-B72C-973FEAE20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</sheets>
  <definedNames>
    <definedName name="_xlnm.Print_Area" localSheetId="0">גיליון1!$A$1:$G$33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0" i="1"/>
  <c r="G16" i="1"/>
  <c r="G14" i="1"/>
  <c r="G29" i="1"/>
  <c r="E29" i="1"/>
  <c r="E30" i="1" l="1"/>
  <c r="F29" i="1"/>
  <c r="F13" i="1"/>
  <c r="E13" i="1"/>
  <c r="E14" i="1" s="1"/>
</calcChain>
</file>

<file path=xl/sharedStrings.xml><?xml version="1.0" encoding="utf-8"?>
<sst xmlns="http://schemas.openxmlformats.org/spreadsheetml/2006/main" count="74" uniqueCount="50">
  <si>
    <t xml:space="preserve">תיאור תפקיד </t>
  </si>
  <si>
    <t>שם העובד</t>
  </si>
  <si>
    <t xml:space="preserve">תאריכים </t>
  </si>
  <si>
    <t>עלות טיסה בדולר</t>
  </si>
  <si>
    <t>שונות בש"ח/הערות</t>
  </si>
  <si>
    <t xml:space="preserve">שר האנרגיה והתשתיות </t>
  </si>
  <si>
    <t>השר אלי כהן</t>
  </si>
  <si>
    <t xml:space="preserve">יועץ שר </t>
  </si>
  <si>
    <t>חיים חאדד</t>
  </si>
  <si>
    <t>מנהלת אגף בכיר (פרויקטים בינ"ל ומדיניות חוץ)</t>
  </si>
  <si>
    <t xml:space="preserve">ג'נט שלום </t>
  </si>
  <si>
    <t>שירותי vip - בארץ</t>
  </si>
  <si>
    <t>סה"כ בדולרים</t>
  </si>
  <si>
    <t>סה"כ בשקלים</t>
  </si>
  <si>
    <t xml:space="preserve">סה"כ עלות הנסיעה בש"ח </t>
  </si>
  <si>
    <t xml:space="preserve">נסיעות שר  האנרגיה והתשתיות ינואר - יוני 2025 </t>
  </si>
  <si>
    <t xml:space="preserve">יעד </t>
  </si>
  <si>
    <t xml:space="preserve">אתיופיה </t>
  </si>
  <si>
    <t xml:space="preserve">בת ציון בן דוד גרסטמן </t>
  </si>
  <si>
    <t>4-5/2/2025</t>
  </si>
  <si>
    <t>נריה צוקרמן</t>
  </si>
  <si>
    <t xml:space="preserve">ההוצאות המפורטות אינן כוללות הוצאות אבטחה, שמהותן ועלותן נקבעות על ידי משרד רוה"מ </t>
  </si>
  <si>
    <t>מלון 1 לילה</t>
  </si>
  <si>
    <t xml:space="preserve">ארה"ב </t>
  </si>
  <si>
    <t>שר אלי כהן</t>
  </si>
  <si>
    <t>31.3.-3.4</t>
  </si>
  <si>
    <t>דין גדה</t>
  </si>
  <si>
    <t xml:space="preserve">מנכ"ל המשרד </t>
  </si>
  <si>
    <t xml:space="preserve">יוסי דיין </t>
  </si>
  <si>
    <t>טלי אלבז</t>
  </si>
  <si>
    <t xml:space="preserve">שרון חצור </t>
  </si>
  <si>
    <t xml:space="preserve">יעל הרמן </t>
  </si>
  <si>
    <t>סמנכ"לית תכנון מדיניות ואסטרטגיה</t>
  </si>
  <si>
    <t>1.4-3.4</t>
  </si>
  <si>
    <t xml:space="preserve">ביחד בחדר עם יעל הרמן </t>
  </si>
  <si>
    <t>מנהלת אגף מדיניות חוץ</t>
  </si>
  <si>
    <t>מנהלת אגף מו"פ, יחידת המדען הראשי</t>
  </si>
  <si>
    <t xml:space="preserve"> </t>
  </si>
  <si>
    <t xml:space="preserve">מלון 3 לילות </t>
  </si>
  <si>
    <t xml:space="preserve">מלון 2 לילות </t>
  </si>
  <si>
    <t xml:space="preserve">מלון 2 לילות - חדר זוגי עם שרון חצור </t>
  </si>
  <si>
    <t>מלון 2 לילות</t>
  </si>
  <si>
    <t>מלון 2 לילות (צ'ק אין מוקדם)</t>
  </si>
  <si>
    <t>מלון 2 לילות (צ'ק אוט מאוחר)</t>
  </si>
  <si>
    <t xml:space="preserve">התחייבות משרד החוץ כולל הוצאות שונות </t>
  </si>
  <si>
    <t xml:space="preserve">סמנכ"לית פרויקטים </t>
  </si>
  <si>
    <t>סמנכלית פיתוח תשתיות מים וביוב - רשות המים</t>
  </si>
  <si>
    <t>מילה שוורץ</t>
  </si>
  <si>
    <t>שולם ע"י רשות המים</t>
  </si>
  <si>
    <t>עלות מלון  בדולר (כלולה בהתחייבות שיצאה למשרד החוץ)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</si>
</sst>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8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 wrapText="1" readingOrder="2"/>
    </xf>
    <xf numFmtId="4" fontId="0" fillId="2" borderId="3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 readingOrder="2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 readingOrder="2"/>
    </xf>
    <xf numFmtId="164" fontId="5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wrapText="1"/>
    </xf>
    <xf numFmtId="43" fontId="5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2" borderId="3" xfId="0" applyFill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rightToLeft="1" tabSelected="1" topLeftCell="A13" workbookViewId="0">
      <selection activeCell="G32" sqref="G32"/>
    </sheetView>
  </sheetViews>
  <sheetFormatPr defaultRowHeight="14.25" x14ac:dyDescent="0.2"/>
  <cols>
    <col min="1" max="1" width="8.125" style="12" customWidth="1"/>
    <col min="2" max="2" width="29.5" style="13" customWidth="1"/>
    <col min="3" max="3" width="16.375" style="14" customWidth="1"/>
    <col min="4" max="4" width="19.375" style="12" customWidth="1"/>
    <col min="5" max="5" width="12.75" style="12" customWidth="1"/>
    <col min="6" max="6" width="12.5" style="12" customWidth="1"/>
    <col min="7" max="7" width="20.625" style="12" customWidth="1"/>
    <col min="8" max="16384" width="9" style="12"/>
  </cols>
  <sheetData>
    <row r="1" spans="1:8" ht="15" x14ac:dyDescent="0.25">
      <c r="A1" s="33" t="s">
        <v>15</v>
      </c>
      <c r="B1" s="33"/>
      <c r="C1" s="33"/>
      <c r="D1" s="33"/>
      <c r="E1" s="33"/>
      <c r="F1" s="33"/>
      <c r="G1" s="33"/>
    </row>
    <row r="3" spans="1:8" ht="15" thickBot="1" x14ac:dyDescent="0.25">
      <c r="E3" s="12">
        <v>3.6080000000000001</v>
      </c>
    </row>
    <row r="4" spans="1:8" s="13" customFormat="1" ht="78.75" x14ac:dyDescent="0.2">
      <c r="A4" s="1" t="s">
        <v>16</v>
      </c>
      <c r="B4" s="1" t="s">
        <v>0</v>
      </c>
      <c r="C4" s="2" t="s">
        <v>1</v>
      </c>
      <c r="D4" s="2" t="s">
        <v>2</v>
      </c>
      <c r="E4" s="2" t="s">
        <v>3</v>
      </c>
      <c r="F4" s="2" t="s">
        <v>49</v>
      </c>
      <c r="G4" s="2" t="s">
        <v>4</v>
      </c>
    </row>
    <row r="5" spans="1:8" ht="28.5" x14ac:dyDescent="0.25">
      <c r="A5" s="15" t="s">
        <v>17</v>
      </c>
      <c r="B5" s="3" t="s">
        <v>5</v>
      </c>
      <c r="C5" s="5" t="s">
        <v>6</v>
      </c>
      <c r="D5" s="4" t="s">
        <v>19</v>
      </c>
      <c r="E5" s="16">
        <v>2898.18</v>
      </c>
      <c r="F5" s="17">
        <v>475</v>
      </c>
      <c r="G5" s="11" t="s">
        <v>42</v>
      </c>
    </row>
    <row r="6" spans="1:8" x14ac:dyDescent="0.2">
      <c r="A6" s="3"/>
      <c r="B6" s="3" t="s">
        <v>7</v>
      </c>
      <c r="C6" s="5" t="s">
        <v>20</v>
      </c>
      <c r="D6" s="4" t="s">
        <v>19</v>
      </c>
      <c r="E6" s="16">
        <v>708.68</v>
      </c>
      <c r="F6" s="16">
        <v>87.5</v>
      </c>
      <c r="G6" s="3" t="s">
        <v>22</v>
      </c>
    </row>
    <row r="7" spans="1:8" ht="24" customHeight="1" x14ac:dyDescent="0.2">
      <c r="A7" s="3"/>
      <c r="B7" s="3" t="s">
        <v>7</v>
      </c>
      <c r="C7" s="5" t="s">
        <v>8</v>
      </c>
      <c r="D7" s="4" t="s">
        <v>19</v>
      </c>
      <c r="E7" s="16">
        <v>708.68</v>
      </c>
      <c r="F7" s="16">
        <v>87.5</v>
      </c>
      <c r="G7" s="3" t="s">
        <v>22</v>
      </c>
    </row>
    <row r="8" spans="1:8" ht="24" customHeight="1" x14ac:dyDescent="0.2">
      <c r="A8" s="3"/>
      <c r="B8" s="3" t="s">
        <v>35</v>
      </c>
      <c r="C8" s="5" t="s">
        <v>18</v>
      </c>
      <c r="D8" s="4" t="s">
        <v>19</v>
      </c>
      <c r="E8" s="16">
        <v>708.68</v>
      </c>
      <c r="F8" s="16">
        <v>87.5</v>
      </c>
      <c r="G8" s="3" t="s">
        <v>22</v>
      </c>
    </row>
    <row r="9" spans="1:8" ht="30.75" customHeight="1" x14ac:dyDescent="0.2">
      <c r="A9" s="3"/>
      <c r="B9" s="28" t="s">
        <v>46</v>
      </c>
      <c r="C9" s="29" t="s">
        <v>47</v>
      </c>
      <c r="D9" s="4" t="s">
        <v>19</v>
      </c>
      <c r="E9" s="16"/>
      <c r="F9" s="16"/>
      <c r="G9" s="3" t="s">
        <v>48</v>
      </c>
    </row>
    <row r="10" spans="1:8" x14ac:dyDescent="0.2">
      <c r="A10" s="3"/>
      <c r="B10" s="6"/>
      <c r="C10" s="4"/>
      <c r="D10" s="4"/>
      <c r="E10" s="18"/>
      <c r="F10" s="17"/>
      <c r="G10" s="4"/>
    </row>
    <row r="11" spans="1:8" ht="28.5" x14ac:dyDescent="0.2">
      <c r="A11" s="3"/>
      <c r="B11" s="6" t="s">
        <v>44</v>
      </c>
      <c r="C11" s="4"/>
      <c r="D11" s="4"/>
      <c r="E11" s="4"/>
      <c r="F11" s="17"/>
      <c r="G11" s="7">
        <v>15513</v>
      </c>
    </row>
    <row r="12" spans="1:8" x14ac:dyDescent="0.2">
      <c r="A12" s="3"/>
      <c r="B12" s="6" t="s">
        <v>11</v>
      </c>
      <c r="C12" s="4"/>
      <c r="D12" s="8"/>
      <c r="E12" s="17"/>
      <c r="F12" s="17"/>
      <c r="G12" s="17">
        <v>1885.64</v>
      </c>
    </row>
    <row r="13" spans="1:8" ht="15" x14ac:dyDescent="0.2">
      <c r="A13" s="3"/>
      <c r="B13" s="19"/>
      <c r="C13" s="4"/>
      <c r="D13" s="9" t="s">
        <v>12</v>
      </c>
      <c r="E13" s="20">
        <f>SUM(E5:E12)</f>
        <v>5024.22</v>
      </c>
      <c r="F13" s="17">
        <f>SUM(F5:F12)</f>
        <v>737.5</v>
      </c>
      <c r="G13" s="20"/>
    </row>
    <row r="14" spans="1:8" ht="15" x14ac:dyDescent="0.2">
      <c r="A14" s="3"/>
      <c r="B14" s="19"/>
      <c r="C14" s="4"/>
      <c r="D14" s="9" t="s">
        <v>13</v>
      </c>
      <c r="E14" s="20">
        <f>E13*E3</f>
        <v>18127.385760000001</v>
      </c>
      <c r="F14" s="21"/>
      <c r="G14" s="10">
        <f>SUM(G11:G13)</f>
        <v>17398.64</v>
      </c>
      <c r="H14" s="30"/>
    </row>
    <row r="15" spans="1:8" ht="15" x14ac:dyDescent="0.2">
      <c r="A15" s="3"/>
      <c r="B15" s="6"/>
      <c r="C15" s="4"/>
      <c r="D15" s="8"/>
      <c r="E15" s="22"/>
      <c r="F15" s="23"/>
      <c r="G15" s="31"/>
    </row>
    <row r="16" spans="1:8" ht="30" x14ac:dyDescent="0.25">
      <c r="F16" s="25" t="s">
        <v>14</v>
      </c>
      <c r="G16" s="26">
        <f>E14+G14</f>
        <v>35526.025760000004</v>
      </c>
    </row>
    <row r="17" spans="1:8" ht="7.5" customHeight="1" x14ac:dyDescent="0.2"/>
    <row r="18" spans="1:8" x14ac:dyDescent="0.2">
      <c r="E18" s="12">
        <v>3.6840000000000002</v>
      </c>
    </row>
    <row r="19" spans="1:8" s="15" customFormat="1" ht="44.25" customHeight="1" x14ac:dyDescent="0.25">
      <c r="A19" s="15" t="s">
        <v>23</v>
      </c>
      <c r="B19" s="3" t="s">
        <v>5</v>
      </c>
      <c r="C19" s="5" t="s">
        <v>24</v>
      </c>
      <c r="D19" s="4" t="s">
        <v>33</v>
      </c>
      <c r="E19" s="16">
        <v>8975.09</v>
      </c>
      <c r="F19" s="17">
        <v>1518</v>
      </c>
      <c r="G19" s="11" t="s">
        <v>43</v>
      </c>
      <c r="H19" s="15" t="s">
        <v>37</v>
      </c>
    </row>
    <row r="20" spans="1:8" x14ac:dyDescent="0.2">
      <c r="A20" s="3"/>
      <c r="B20" s="3" t="s">
        <v>7</v>
      </c>
      <c r="C20" s="5" t="s">
        <v>20</v>
      </c>
      <c r="D20" s="4" t="s">
        <v>33</v>
      </c>
      <c r="E20" s="16">
        <v>1643.09</v>
      </c>
      <c r="F20" s="16">
        <v>359</v>
      </c>
      <c r="G20" s="3" t="s">
        <v>22</v>
      </c>
    </row>
    <row r="21" spans="1:8" x14ac:dyDescent="0.2">
      <c r="A21" s="3"/>
      <c r="B21" s="3" t="s">
        <v>7</v>
      </c>
      <c r="C21" s="5" t="s">
        <v>26</v>
      </c>
      <c r="D21" s="4" t="s">
        <v>33</v>
      </c>
      <c r="E21" s="16">
        <v>1636.09</v>
      </c>
      <c r="F21" s="16">
        <v>359</v>
      </c>
      <c r="G21" s="3" t="s">
        <v>22</v>
      </c>
    </row>
    <row r="22" spans="1:8" x14ac:dyDescent="0.2">
      <c r="A22" s="3"/>
      <c r="B22" s="3" t="s">
        <v>27</v>
      </c>
      <c r="C22" s="5" t="s">
        <v>28</v>
      </c>
      <c r="D22" s="4" t="s">
        <v>25</v>
      </c>
      <c r="E22" s="16">
        <v>9430.5</v>
      </c>
      <c r="F22" s="16">
        <v>1077</v>
      </c>
      <c r="G22" s="3" t="s">
        <v>38</v>
      </c>
    </row>
    <row r="23" spans="1:8" ht="24.75" customHeight="1" x14ac:dyDescent="0.2">
      <c r="A23" s="3"/>
      <c r="B23" s="3" t="s">
        <v>45</v>
      </c>
      <c r="C23" s="5" t="s">
        <v>29</v>
      </c>
      <c r="D23" s="4" t="s">
        <v>25</v>
      </c>
      <c r="E23" s="16">
        <v>1636.09</v>
      </c>
      <c r="F23" s="16">
        <v>718</v>
      </c>
      <c r="G23" s="3" t="s">
        <v>41</v>
      </c>
    </row>
    <row r="24" spans="1:8" ht="37.5" customHeight="1" x14ac:dyDescent="0.2">
      <c r="A24" s="3"/>
      <c r="B24" s="3" t="s">
        <v>32</v>
      </c>
      <c r="C24" s="5" t="s">
        <v>30</v>
      </c>
      <c r="D24" s="4" t="s">
        <v>33</v>
      </c>
      <c r="E24" s="16">
        <v>1636.09</v>
      </c>
      <c r="F24" s="16"/>
      <c r="G24" s="3" t="s">
        <v>34</v>
      </c>
    </row>
    <row r="25" spans="1:8" ht="43.5" customHeight="1" x14ac:dyDescent="0.2">
      <c r="A25" s="3"/>
      <c r="B25" s="3" t="s">
        <v>9</v>
      </c>
      <c r="C25" s="5" t="s">
        <v>10</v>
      </c>
      <c r="D25" s="4" t="s">
        <v>25</v>
      </c>
      <c r="E25" s="16">
        <v>2055</v>
      </c>
      <c r="F25" s="16">
        <v>718</v>
      </c>
      <c r="G25" s="3" t="s">
        <v>39</v>
      </c>
    </row>
    <row r="26" spans="1:8" ht="33.75" customHeight="1" x14ac:dyDescent="0.2">
      <c r="A26" s="3"/>
      <c r="B26" s="3" t="s">
        <v>36</v>
      </c>
      <c r="C26" s="4" t="s">
        <v>31</v>
      </c>
      <c r="D26" s="4" t="s">
        <v>25</v>
      </c>
      <c r="E26" s="16">
        <v>1695.09</v>
      </c>
      <c r="F26" s="16">
        <v>800</v>
      </c>
      <c r="G26" s="3" t="s">
        <v>40</v>
      </c>
    </row>
    <row r="27" spans="1:8" ht="49.5" customHeight="1" x14ac:dyDescent="0.2">
      <c r="A27" s="3"/>
      <c r="B27" s="6" t="s">
        <v>44</v>
      </c>
      <c r="C27" s="4"/>
      <c r="D27" s="4"/>
      <c r="E27" s="4"/>
      <c r="F27" s="17"/>
      <c r="G27" s="7">
        <v>68484</v>
      </c>
    </row>
    <row r="28" spans="1:8" x14ac:dyDescent="0.2">
      <c r="A28" s="3"/>
      <c r="B28" s="6" t="s">
        <v>11</v>
      </c>
      <c r="C28" s="4"/>
      <c r="D28" s="8"/>
      <c r="E28" s="17"/>
      <c r="F28" s="17"/>
      <c r="G28" s="17">
        <v>1885.64</v>
      </c>
    </row>
    <row r="29" spans="1:8" ht="15" x14ac:dyDescent="0.2">
      <c r="A29" s="3"/>
      <c r="B29" s="19"/>
      <c r="C29" s="4"/>
      <c r="D29" s="9" t="s">
        <v>12</v>
      </c>
      <c r="E29" s="20">
        <f>SUM(E19:E28)</f>
        <v>28707.040000000001</v>
      </c>
      <c r="F29" s="20">
        <f>SUM(F19:F28)</f>
        <v>5549</v>
      </c>
      <c r="G29" s="17">
        <f>SUM(G27:G28)</f>
        <v>70369.64</v>
      </c>
    </row>
    <row r="30" spans="1:8" ht="15" x14ac:dyDescent="0.2">
      <c r="A30" s="3"/>
      <c r="B30" s="19"/>
      <c r="C30" s="4"/>
      <c r="D30" s="9" t="s">
        <v>13</v>
      </c>
      <c r="E30" s="20">
        <f>E29*E18</f>
        <v>105756.73536000001</v>
      </c>
      <c r="F30" s="21"/>
      <c r="G30" s="10">
        <f>SUM(G28:G29)</f>
        <v>72255.28</v>
      </c>
    </row>
    <row r="31" spans="1:8" ht="15" x14ac:dyDescent="0.2">
      <c r="A31" s="3"/>
      <c r="B31" s="6"/>
      <c r="C31" s="4"/>
      <c r="D31" s="8"/>
      <c r="E31" s="22"/>
      <c r="F31" s="23"/>
      <c r="G31" s="24"/>
    </row>
    <row r="32" spans="1:8" ht="30" x14ac:dyDescent="0.25">
      <c r="F32" s="25" t="s">
        <v>14</v>
      </c>
      <c r="G32" s="26">
        <f>E30+G30</f>
        <v>178012.01536000002</v>
      </c>
    </row>
    <row r="33" spans="1:7" ht="15" x14ac:dyDescent="0.25">
      <c r="A33" s="15"/>
      <c r="B33" s="32" t="s">
        <v>21</v>
      </c>
      <c r="C33" s="27"/>
      <c r="D33" s="15"/>
      <c r="E33" s="15"/>
      <c r="F33" s="15"/>
      <c r="G33" s="15"/>
    </row>
  </sheetData>
  <mergeCells count="1">
    <mergeCell ref="A1:G1"/>
  </mergeCells>
  <phoneticPr fontId="8" type="noConversion"/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סימה ניסים</dc:creator>
  <cp:lastModifiedBy>יסמין סיאני</cp:lastModifiedBy>
  <cp:lastPrinted>2026-01-20T08:11:29Z</cp:lastPrinted>
  <dcterms:created xsi:type="dcterms:W3CDTF">2025-07-23T05:25:22Z</dcterms:created>
  <dcterms:modified xsi:type="dcterms:W3CDTF">2026-01-20T08:19:23Z</dcterms:modified>
</cp:coreProperties>
</file>