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bgu365-my.sharepoint.com/personal/kashern_bgu_ac_il/Documents/Documents/נשירה/"/>
    </mc:Choice>
  </mc:AlternateContent>
  <xr:revisionPtr revIDLastSave="129" documentId="8_{DAB5F442-6D89-4761-8B23-9A42914BB3D0}" xr6:coauthVersionLast="47" xr6:coauthVersionMax="47" xr10:uidLastSave="{D84DDFE0-C141-4A3D-9C91-3A0BCABF2CA3}"/>
  <bookViews>
    <workbookView xWindow="-120" yWindow="-120" windowWidth="29040" windowHeight="15840" xr2:uid="{6F84F2FF-F2F7-40C1-9FDF-EBE17F16B028}"/>
  </bookViews>
  <sheets>
    <sheet name="סיכום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6" i="1" l="1"/>
  <c r="BK6" i="1"/>
  <c r="BI6" i="1"/>
  <c r="BD8" i="1"/>
  <c r="BE8" i="1"/>
  <c r="BC8" i="1"/>
  <c r="BD6" i="1"/>
  <c r="BE6" i="1"/>
  <c r="BC6" i="1"/>
  <c r="AX16" i="1"/>
  <c r="AY16" i="1"/>
  <c r="AW16" i="1"/>
  <c r="AX6" i="1"/>
  <c r="AY6" i="1"/>
  <c r="AW6" i="1"/>
  <c r="AR13" i="1"/>
  <c r="AS13" i="1"/>
  <c r="AQ13" i="1"/>
  <c r="AR6" i="1"/>
  <c r="AS6" i="1"/>
  <c r="AQ6" i="1"/>
  <c r="AG6" i="1"/>
  <c r="AH6" i="1"/>
  <c r="AF6" i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11">
    <s v="ThisWorkbookDataModel"/>
    <s v="{[Table3].[רמת תואר].&amp;[1 - תואר ראשון]}"/>
    <s v="{[Table3].[רמת תואר].&amp;[2 - תואר שני]}"/>
    <s v="{[Table3].[רמת תואר].&amp;[3 - תואר שלישי],[Table3].[רמת תואר].&amp;[8 - ד&quot;ר לרפואה]}"/>
    <s v="{[Table1].[רמת תואר].&amp;[1 - תואר ראשון]}"/>
    <s v="{[Table1].[רמת תואר].&amp;[2 - תואר שני]}"/>
    <s v="{[Table1].[רמת תואר].&amp;[3 - תואר שלישי],[Table1].[רמת תואר].&amp;[8 - ד&quot;ר לרפואה]}"/>
    <s v="{[Table3].[שנת נשירה/נטישה].&amp;[2023]}"/>
    <s v="{[Table3].[שנת נשירה/נטישה].&amp;[2024]}"/>
    <s v="{[Table1].[שנת הפסקה].&amp;[2023]}"/>
    <s v="{[Table1].[שנת הפסקה].&amp;[2024]}"/>
  </metadataStrings>
  <mdxMetadata count="10">
    <mdx n="0" f="s">
      <ms ns="1" c="0"/>
    </mdx>
    <mdx n="0" f="s">
      <ms ns="2" c="0"/>
    </mdx>
    <mdx n="0" f="s">
      <ms ns="3" c="0"/>
    </mdx>
    <mdx n="0" f="s">
      <ms ns="4" c="0"/>
    </mdx>
    <mdx n="0" f="s">
      <ms ns="5" c="0"/>
    </mdx>
    <mdx n="0" f="s">
      <ms ns="6" c="0"/>
    </mdx>
    <mdx n="0" f="s">
      <ms ns="7" c="0"/>
    </mdx>
    <mdx n="0" f="s">
      <ms ns="8" c="0"/>
    </mdx>
    <mdx n="0" f="s">
      <ms ns="9" c="0"/>
    </mdx>
    <mdx n="0" f="s">
      <ms ns="10" c="0"/>
    </mdx>
  </mdxMetadata>
  <valueMetadata count="10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</valueMetadata>
</metadata>
</file>

<file path=xl/sharedStrings.xml><?xml version="1.0" encoding="utf-8"?>
<sst xmlns="http://schemas.openxmlformats.org/spreadsheetml/2006/main" count="853" uniqueCount="107">
  <si>
    <t>הפסקה קבועה</t>
  </si>
  <si>
    <t>הפסקה זמנית</t>
  </si>
  <si>
    <t>רמת תואר</t>
  </si>
  <si>
    <t>1 - תואר ראשון</t>
  </si>
  <si>
    <t>2 - תואר שני</t>
  </si>
  <si>
    <t>(Multiple Items)</t>
  </si>
  <si>
    <t>שלישי ורפואה</t>
  </si>
  <si>
    <t>שנת נשירה/נטישה</t>
  </si>
  <si>
    <t>2023</t>
  </si>
  <si>
    <t>2024</t>
  </si>
  <si>
    <t>שנת הפסקה</t>
  </si>
  <si>
    <t>Row Labels</t>
  </si>
  <si>
    <t>זכר</t>
  </si>
  <si>
    <t>נקבה</t>
  </si>
  <si>
    <t>סה"כ</t>
  </si>
  <si>
    <t>יוזמת המוסד</t>
  </si>
  <si>
    <t>101 - פסיכולוגיה</t>
  </si>
  <si>
    <t>129 - חינוך</t>
  </si>
  <si>
    <t>1 - לימודי מדבר</t>
  </si>
  <si>
    <t>128 - מדעי הסביבה, גאואינפורמטיקה ותכנון ערים-גאוגרפיה</t>
  </si>
  <si>
    <t>202 - מדעי המחשב</t>
  </si>
  <si>
    <t>201 - מתמטיקה</t>
  </si>
  <si>
    <t>123 - לשון עברית</t>
  </si>
  <si>
    <t>132 - ספרויות זרות</t>
  </si>
  <si>
    <t>102 - סוציולוגיה ואנתרופולוגיה</t>
  </si>
  <si>
    <t>10 - לימודים בינתחומיים</t>
  </si>
  <si>
    <t>124 - לימודי המזרח התיכון</t>
  </si>
  <si>
    <t>3 - הידרולוגיה ואיכות מים</t>
  </si>
  <si>
    <t>135 - ארכיאולוגיה</t>
  </si>
  <si>
    <t>126 - מחשבת ישראל</t>
  </si>
  <si>
    <t>205 - מדעי החיים</t>
  </si>
  <si>
    <t>144 - עבודה סוציאלית</t>
  </si>
  <si>
    <t>203 - פיסיקה</t>
  </si>
  <si>
    <t>138 - פוליטיקה וממשל</t>
  </si>
  <si>
    <t>478 - רפואת חרום</t>
  </si>
  <si>
    <t>16 - לימודי מדינת ישראל</t>
  </si>
  <si>
    <t>134 - אמנויות</t>
  </si>
  <si>
    <t>142 - כלכלה</t>
  </si>
  <si>
    <t>361 - הנדסת חשמל ומחשבים</t>
  </si>
  <si>
    <t>194 - תולדות האמנות ותרבות חזותית</t>
  </si>
  <si>
    <t>131 - פילוסופיה</t>
  </si>
  <si>
    <t>483 - בריאות הציבור</t>
  </si>
  <si>
    <t>192 - לימודי אפריקה</t>
  </si>
  <si>
    <t>4 - פיזיקה סביבתית ואנרגית שמש</t>
  </si>
  <si>
    <t>206 - מדעי כדור הארץ והסביבה</t>
  </si>
  <si>
    <t>19 - מדעי הקוגניציה והמוח</t>
  </si>
  <si>
    <t>685 - ניהול ומדיניות ציבורית</t>
  </si>
  <si>
    <t>122 - ספרות עברית</t>
  </si>
  <si>
    <t>480 - מדיניות וניהול  מערכות בריאות</t>
  </si>
  <si>
    <t>204 - כימיה</t>
  </si>
  <si>
    <t>243 - סטטיסטיקה וניתוח נתונים</t>
  </si>
  <si>
    <t>687 - מנהל עסקים</t>
  </si>
  <si>
    <t>יוזמת הסטודנט</t>
  </si>
  <si>
    <t>125 - היסטוריה של עם ישראל</t>
  </si>
  <si>
    <t>365 - הנדסת חומרים</t>
  </si>
  <si>
    <t>362 - הנדסת מכונות</t>
  </si>
  <si>
    <t>378 - הנדסת אנרגיה</t>
  </si>
  <si>
    <t>367 - הנדסה ביו-רפואית</t>
  </si>
  <si>
    <t>363 - הנדסה כימית</t>
  </si>
  <si>
    <t>470 - מדעי הרפואה</t>
  </si>
  <si>
    <t>121 - מקרא</t>
  </si>
  <si>
    <t>369 - הנדסת ביוטכנולוגיה</t>
  </si>
  <si>
    <t>366 - הנדסה גרעינית</t>
  </si>
  <si>
    <t>364 - הנדסת תעשיה וניהול</t>
  </si>
  <si>
    <t>472 - סיעוד</t>
  </si>
  <si>
    <t>371 - הנדסת מערכות תקשורת</t>
  </si>
  <si>
    <t>482 - לימודי זקנה - גרונטולוגיה</t>
  </si>
  <si>
    <t>471 - רפואה על שם ג'ויס וארוינג גולדמן</t>
  </si>
  <si>
    <t>686 - ניהול מערכות בריאות</t>
  </si>
  <si>
    <t>127 - היסטוריה כללית</t>
  </si>
  <si>
    <t>481 - רפואה בינלאומית</t>
  </si>
  <si>
    <t>680 - מדעי הניהול</t>
  </si>
  <si>
    <t>372 - הנדסת מערכות מידע</t>
  </si>
  <si>
    <t>373 - הנדסת תכנה</t>
  </si>
  <si>
    <t>133 - בלשנות</t>
  </si>
  <si>
    <t>374 - הנדסת בניין</t>
  </si>
  <si>
    <t>381 - הנדסת מחשבים</t>
  </si>
  <si>
    <t>382 - הנדסת נתונים</t>
  </si>
  <si>
    <t>183 - תקשורת</t>
  </si>
  <si>
    <t>370 - הנדסה שנה א'</t>
  </si>
  <si>
    <t>473 - פיזיותרפיה</t>
  </si>
  <si>
    <t>377 - הנדסה אלקטרו-אופטית</t>
  </si>
  <si>
    <t>475 - השלמה לתואר בסיעוד</t>
  </si>
  <si>
    <t>197 - מדעים קוגניטיביים</t>
  </si>
  <si>
    <t>198 - ניהול וישוב סכסוכים</t>
  </si>
  <si>
    <t>196 - לימודי מגדר</t>
  </si>
  <si>
    <t>681 - ניהול</t>
  </si>
  <si>
    <t>199 - הוראת המדעים והטכנולוגיה</t>
  </si>
  <si>
    <t>682 - ניהול תיירות ופנאי</t>
  </si>
  <si>
    <t>477 - מדעי המעבדה הרפואית</t>
  </si>
  <si>
    <t>484 - רוקחות</t>
  </si>
  <si>
    <t>479 - השלמה לרפואת חרום</t>
  </si>
  <si>
    <t>208 - אקולוגיה, ממשק ושמירת טבע</t>
  </si>
  <si>
    <t>375 - ניהול והנדסת בטיחות</t>
  </si>
  <si>
    <t>141 - מדעי ההתנהגות</t>
  </si>
  <si>
    <t>379 - מכטרוניקה</t>
  </si>
  <si>
    <t>167 - לימודי מדינת ישראל</t>
  </si>
  <si>
    <t>155 - אמנות יצירה</t>
  </si>
  <si>
    <t>376 - הנדסה סביבתית</t>
  </si>
  <si>
    <t>157 - לימודי אירופה</t>
  </si>
  <si>
    <t>485 - רפואת חירום</t>
  </si>
  <si>
    <t>383 - הנדסת מערכות</t>
  </si>
  <si>
    <t>222 - סביבה בקיימות וניהול סביבתי</t>
  </si>
  <si>
    <t>224 - סביבה במדיניות וניהול סביבתי</t>
  </si>
  <si>
    <t>8 - אקולוגיה, ממשק ושמירת טבע</t>
  </si>
  <si>
    <t>420 - לימודי מדעי הבריאות שנה א</t>
  </si>
  <si>
    <t>695 - מנהל ומדיניות  ציבורית (עתידים)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</si>
</sst>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_ ;_ * \-#,##0_ ;_ * &quot;-&quot;??_ ;_ @_ "/>
    <numFmt numFmtId="165" formatCode="0.0"/>
  </numFmts>
  <fonts count="3" x14ac:knownFonts="1">
    <font>
      <sz val="11"/>
      <name val="Aptos Narrow"/>
      <family val="2"/>
    </font>
    <font>
      <b/>
      <sz val="11"/>
      <color theme="1"/>
      <name val="Aptos Narrow"/>
      <family val="2"/>
    </font>
    <font>
      <b/>
      <sz val="11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2" fillId="4" borderId="0" xfId="0" applyFont="1" applyFill="1" applyAlignment="1">
      <alignment horizontal="left"/>
    </xf>
    <xf numFmtId="0" fontId="0" fillId="4" borderId="0" xfId="0" applyFill="1"/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horizontal="left" indent="1"/>
    </xf>
    <xf numFmtId="165" fontId="0" fillId="0" borderId="0" xfId="0" applyNumberFormat="1"/>
    <xf numFmtId="0" fontId="2" fillId="0" borderId="0" xfId="0" applyFont="1"/>
    <xf numFmtId="0" fontId="2" fillId="5" borderId="0" xfId="0" applyFont="1" applyFill="1" applyAlignment="1">
      <alignment horizontal="left"/>
    </xf>
    <xf numFmtId="1" fontId="2" fillId="5" borderId="0" xfId="0" applyNumberFormat="1" applyFont="1" applyFill="1"/>
    <xf numFmtId="0" fontId="2" fillId="4" borderId="0" xfId="0" applyFont="1" applyFill="1"/>
    <xf numFmtId="164" fontId="1" fillId="3" borderId="0" xfId="0" applyNumberFormat="1" applyFont="1" applyFill="1"/>
    <xf numFmtId="1" fontId="1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7A5F1-FAF0-4DCE-AC33-2E2CBF3A16BD}">
  <dimension ref="A1:BK96"/>
  <sheetViews>
    <sheetView tabSelected="1" zoomScaleNormal="100" workbookViewId="0">
      <selection activeCell="D39" sqref="D39"/>
    </sheetView>
  </sheetViews>
  <sheetFormatPr defaultRowHeight="15" x14ac:dyDescent="0.25"/>
  <cols>
    <col min="1" max="1" width="53.28515625" bestFit="1" customWidth="1"/>
    <col min="2" max="2" width="16.85546875" bestFit="1" customWidth="1"/>
    <col min="3" max="3" width="5.7109375" bestFit="1" customWidth="1"/>
    <col min="4" max="4" width="5.42578125" bestFit="1" customWidth="1"/>
    <col min="6" max="6" width="53.28515625" bestFit="1" customWidth="1"/>
    <col min="7" max="7" width="16.85546875" bestFit="1" customWidth="1"/>
    <col min="8" max="8" width="5.7109375" bestFit="1" customWidth="1"/>
    <col min="9" max="9" width="5.42578125" bestFit="1" customWidth="1"/>
    <col min="11" max="11" width="53.28515625" bestFit="1" customWidth="1"/>
    <col min="12" max="12" width="16.85546875" bestFit="1" customWidth="1"/>
    <col min="13" max="13" width="5.7109375" bestFit="1" customWidth="1"/>
    <col min="14" max="14" width="5.42578125" bestFit="1" customWidth="1"/>
    <col min="16" max="16" width="53.28515625" bestFit="1" customWidth="1"/>
    <col min="17" max="17" width="16.85546875" bestFit="1" customWidth="1"/>
    <col min="18" max="18" width="5.7109375" bestFit="1" customWidth="1"/>
    <col min="19" max="19" width="5.42578125" bestFit="1" customWidth="1"/>
    <col min="21" max="21" width="36.7109375" bestFit="1" customWidth="1"/>
    <col min="22" max="22" width="17.28515625" bestFit="1" customWidth="1"/>
    <col min="23" max="23" width="13.42578125" bestFit="1" customWidth="1"/>
    <col min="24" max="24" width="5.42578125" bestFit="1" customWidth="1"/>
    <col min="26" max="26" width="36.7109375" bestFit="1" customWidth="1"/>
    <col min="27" max="27" width="17.28515625" bestFit="1" customWidth="1"/>
    <col min="28" max="28" width="13.42578125" bestFit="1" customWidth="1"/>
    <col min="29" max="29" width="5.42578125" bestFit="1" customWidth="1"/>
    <col min="31" max="31" width="53.28515625" bestFit="1" customWidth="1"/>
    <col min="32" max="32" width="16.85546875" bestFit="1" customWidth="1"/>
    <col min="33" max="33" width="5.7109375" bestFit="1" customWidth="1"/>
    <col min="34" max="34" width="5.42578125" bestFit="1" customWidth="1"/>
    <col min="36" max="36" width="53.28515625" bestFit="1" customWidth="1"/>
    <col min="37" max="37" width="16.85546875" bestFit="1" customWidth="1"/>
    <col min="38" max="38" width="5.7109375" bestFit="1" customWidth="1"/>
    <col min="39" max="39" width="5.42578125" bestFit="1" customWidth="1"/>
    <col min="42" max="42" width="53.28515625" bestFit="1" customWidth="1"/>
    <col min="43" max="43" width="16.85546875" bestFit="1" customWidth="1"/>
    <col min="44" max="44" width="5.7109375" bestFit="1" customWidth="1"/>
    <col min="45" max="45" width="5.42578125" bestFit="1" customWidth="1"/>
    <col min="48" max="48" width="53.28515625" bestFit="1" customWidth="1"/>
    <col min="49" max="49" width="16.85546875" bestFit="1" customWidth="1"/>
    <col min="50" max="50" width="5.7109375" bestFit="1" customWidth="1"/>
    <col min="51" max="51" width="5.42578125" bestFit="1" customWidth="1"/>
    <col min="54" max="54" width="36.7109375" bestFit="1" customWidth="1"/>
    <col min="55" max="55" width="17.28515625" bestFit="1" customWidth="1"/>
    <col min="56" max="56" width="5.7109375" bestFit="1" customWidth="1"/>
    <col min="57" max="57" width="5.42578125" bestFit="1" customWidth="1"/>
    <col min="60" max="60" width="53.28515625" bestFit="1" customWidth="1"/>
    <col min="61" max="61" width="17.28515625" bestFit="1" customWidth="1"/>
    <col min="62" max="62" width="13.42578125" bestFit="1" customWidth="1"/>
    <col min="63" max="63" width="5.28515625" bestFit="1" customWidth="1"/>
  </cols>
  <sheetData>
    <row r="1" spans="1:63" x14ac:dyDescent="0.25">
      <c r="A1" s="1" t="s">
        <v>0</v>
      </c>
      <c r="F1" s="1" t="s">
        <v>0</v>
      </c>
      <c r="K1" s="1" t="s">
        <v>0</v>
      </c>
      <c r="P1" s="1" t="s">
        <v>0</v>
      </c>
      <c r="U1" s="1" t="s">
        <v>0</v>
      </c>
      <c r="Z1" s="1" t="s">
        <v>0</v>
      </c>
      <c r="AE1" s="2" t="s">
        <v>1</v>
      </c>
      <c r="AJ1" s="2" t="s">
        <v>1</v>
      </c>
      <c r="AP1" s="2" t="s">
        <v>1</v>
      </c>
      <c r="AV1" s="2" t="s">
        <v>1</v>
      </c>
      <c r="BB1" s="2" t="s">
        <v>1</v>
      </c>
      <c r="BH1" s="2" t="s">
        <v>1</v>
      </c>
    </row>
    <row r="2" spans="1:63" x14ac:dyDescent="0.25">
      <c r="A2" s="1" t="s">
        <v>2</v>
      </c>
      <c r="B2" s="1" t="s" vm="1">
        <v>3</v>
      </c>
      <c r="F2" s="1" t="s">
        <v>2</v>
      </c>
      <c r="G2" s="1" t="s" vm="1">
        <v>3</v>
      </c>
      <c r="K2" s="1" t="s">
        <v>2</v>
      </c>
      <c r="L2" s="1" t="s" vm="2">
        <v>4</v>
      </c>
      <c r="P2" s="1" t="s">
        <v>2</v>
      </c>
      <c r="Q2" s="1" t="s" vm="2">
        <v>4</v>
      </c>
      <c r="U2" s="1" t="s">
        <v>2</v>
      </c>
      <c r="V2" s="1" t="s" vm="3">
        <v>5</v>
      </c>
      <c r="W2" s="1" t="s">
        <v>6</v>
      </c>
      <c r="Z2" s="1" t="s">
        <v>2</v>
      </c>
      <c r="AA2" s="1" t="s" vm="3">
        <v>5</v>
      </c>
      <c r="AB2" s="1" t="s">
        <v>6</v>
      </c>
      <c r="AE2" s="12" t="s">
        <v>2</v>
      </c>
      <c r="AF2" s="12" t="s" vm="4">
        <v>3</v>
      </c>
      <c r="AJ2" s="12" t="s">
        <v>2</v>
      </c>
      <c r="AK2" s="12" t="s" vm="4">
        <v>3</v>
      </c>
      <c r="AP2" s="2" t="s">
        <v>2</v>
      </c>
      <c r="AQ2" s="2" t="s" vm="5">
        <v>4</v>
      </c>
      <c r="AV2" s="2" t="s">
        <v>2</v>
      </c>
      <c r="AW2" s="2" t="s" vm="5">
        <v>4</v>
      </c>
      <c r="BB2" s="2" t="s">
        <v>2</v>
      </c>
      <c r="BC2" s="2" t="s" vm="6">
        <v>5</v>
      </c>
      <c r="BD2" s="3" t="s">
        <v>6</v>
      </c>
      <c r="BE2" s="4"/>
      <c r="BH2" s="2" t="s">
        <v>2</v>
      </c>
      <c r="BI2" s="2" t="s" vm="6">
        <v>5</v>
      </c>
      <c r="BJ2" s="3" t="s">
        <v>6</v>
      </c>
      <c r="BK2" s="4"/>
    </row>
    <row r="3" spans="1:63" x14ac:dyDescent="0.25">
      <c r="A3" s="1" t="s">
        <v>7</v>
      </c>
      <c r="B3" s="1" t="s" vm="7">
        <v>8</v>
      </c>
      <c r="F3" s="1" t="s">
        <v>7</v>
      </c>
      <c r="G3" s="1" t="s" vm="8">
        <v>9</v>
      </c>
      <c r="K3" s="1" t="s">
        <v>7</v>
      </c>
      <c r="L3" s="1" t="s" vm="7">
        <v>8</v>
      </c>
      <c r="P3" s="1" t="s">
        <v>7</v>
      </c>
      <c r="Q3" s="1" t="s" vm="8">
        <v>9</v>
      </c>
      <c r="U3" s="1" t="s">
        <v>7</v>
      </c>
      <c r="V3" s="1" t="s" vm="7">
        <v>8</v>
      </c>
      <c r="Z3" s="1" t="s">
        <v>7</v>
      </c>
      <c r="AA3" s="1" t="s" vm="8">
        <v>9</v>
      </c>
      <c r="AE3" s="12" t="s">
        <v>10</v>
      </c>
      <c r="AF3" s="12" t="s" vm="9">
        <v>8</v>
      </c>
      <c r="AJ3" s="12" t="s">
        <v>10</v>
      </c>
      <c r="AK3" s="12" t="s" vm="10">
        <v>9</v>
      </c>
      <c r="AP3" s="2" t="s">
        <v>10</v>
      </c>
      <c r="AQ3" s="2" t="s" vm="9">
        <v>8</v>
      </c>
      <c r="AV3" s="2" t="s">
        <v>10</v>
      </c>
      <c r="AW3" s="2" t="s" vm="10">
        <v>9</v>
      </c>
      <c r="BB3" s="2" t="s">
        <v>10</v>
      </c>
      <c r="BC3" s="2" t="s" vm="9">
        <v>8</v>
      </c>
      <c r="BH3" s="2" t="s">
        <v>10</v>
      </c>
      <c r="BI3" s="2" t="s" vm="10">
        <v>9</v>
      </c>
    </row>
    <row r="5" spans="1:63" x14ac:dyDescent="0.25">
      <c r="B5" s="9" t="s">
        <v>12</v>
      </c>
      <c r="C5" s="9" t="s">
        <v>13</v>
      </c>
      <c r="D5" s="9" t="s">
        <v>14</v>
      </c>
      <c r="G5" t="s">
        <v>12</v>
      </c>
      <c r="H5" t="s">
        <v>13</v>
      </c>
      <c r="I5" t="s">
        <v>14</v>
      </c>
      <c r="L5" s="9" t="s">
        <v>12</v>
      </c>
      <c r="M5" s="9" t="s">
        <v>13</v>
      </c>
      <c r="N5" s="9" t="s">
        <v>14</v>
      </c>
      <c r="Q5" s="9" t="s">
        <v>12</v>
      </c>
      <c r="R5" s="9" t="s">
        <v>13</v>
      </c>
      <c r="S5" s="9" t="s">
        <v>14</v>
      </c>
      <c r="U5" t="s">
        <v>11</v>
      </c>
      <c r="V5" s="9" t="s">
        <v>12</v>
      </c>
      <c r="W5" s="9" t="s">
        <v>13</v>
      </c>
      <c r="X5" s="9" t="s">
        <v>14</v>
      </c>
      <c r="Z5" s="9"/>
      <c r="AA5" s="9" t="s">
        <v>12</v>
      </c>
      <c r="AB5" s="9" t="s">
        <v>13</v>
      </c>
      <c r="AC5" s="9" t="s">
        <v>14</v>
      </c>
      <c r="AE5" s="9"/>
      <c r="AF5" s="9" t="s">
        <v>12</v>
      </c>
      <c r="AG5" s="9" t="s">
        <v>13</v>
      </c>
      <c r="AH5" s="9" t="s">
        <v>14</v>
      </c>
      <c r="AK5" t="s">
        <v>12</v>
      </c>
      <c r="AL5" t="s">
        <v>13</v>
      </c>
      <c r="AM5" t="s">
        <v>14</v>
      </c>
      <c r="AQ5" t="s">
        <v>12</v>
      </c>
      <c r="AR5" t="s">
        <v>13</v>
      </c>
      <c r="AS5" t="s">
        <v>14</v>
      </c>
      <c r="AW5" t="s">
        <v>12</v>
      </c>
      <c r="AX5" t="s">
        <v>13</v>
      </c>
      <c r="AY5" t="s">
        <v>14</v>
      </c>
      <c r="BC5" t="s">
        <v>12</v>
      </c>
      <c r="BD5" t="s">
        <v>13</v>
      </c>
      <c r="BE5" t="s">
        <v>14</v>
      </c>
      <c r="BI5" t="s">
        <v>12</v>
      </c>
      <c r="BJ5" t="s">
        <v>13</v>
      </c>
      <c r="BK5" t="s">
        <v>14</v>
      </c>
    </row>
    <row r="6" spans="1:63" x14ac:dyDescent="0.25">
      <c r="A6" s="10" t="s">
        <v>15</v>
      </c>
      <c r="B6" s="11">
        <v>186.33333333333331</v>
      </c>
      <c r="C6" s="11">
        <v>117</v>
      </c>
      <c r="D6" s="11">
        <v>303.33333333333337</v>
      </c>
      <c r="F6" s="10" t="s">
        <v>15</v>
      </c>
      <c r="G6" s="11">
        <v>131</v>
      </c>
      <c r="H6" s="11">
        <v>66</v>
      </c>
      <c r="I6" s="11">
        <v>197</v>
      </c>
      <c r="K6" s="10" t="s">
        <v>15</v>
      </c>
      <c r="L6" s="11">
        <v>11</v>
      </c>
      <c r="M6" s="11">
        <v>5</v>
      </c>
      <c r="N6" s="11">
        <v>16</v>
      </c>
      <c r="P6" s="10" t="s">
        <v>15</v>
      </c>
      <c r="Q6" s="11">
        <v>6</v>
      </c>
      <c r="R6" s="11">
        <v>3</v>
      </c>
      <c r="S6" s="11">
        <v>9</v>
      </c>
      <c r="U6" s="10" t="s">
        <v>15</v>
      </c>
      <c r="V6" s="11">
        <v>10</v>
      </c>
      <c r="W6" s="11">
        <v>9</v>
      </c>
      <c r="X6" s="11">
        <v>19</v>
      </c>
      <c r="Z6" s="10" t="s">
        <v>15</v>
      </c>
      <c r="AA6" s="11">
        <v>9</v>
      </c>
      <c r="AB6" s="11">
        <v>11</v>
      </c>
      <c r="AC6" s="11">
        <v>20</v>
      </c>
      <c r="AE6" s="2" t="s">
        <v>15</v>
      </c>
      <c r="AF6" s="13">
        <f>SUM(AF7:AF31)</f>
        <v>101</v>
      </c>
      <c r="AG6" s="13">
        <f t="shared" ref="AG6:AH6" si="0">SUM(AG7:AG31)</f>
        <v>57</v>
      </c>
      <c r="AH6" s="13">
        <f t="shared" si="0"/>
        <v>158</v>
      </c>
      <c r="AJ6" s="2" t="s">
        <v>15</v>
      </c>
      <c r="AK6" s="2"/>
      <c r="AL6" s="2"/>
      <c r="AM6" s="2"/>
      <c r="AP6" s="2" t="s">
        <v>15</v>
      </c>
      <c r="AQ6" s="13">
        <f>SUM(AQ7:AQ12)</f>
        <v>3</v>
      </c>
      <c r="AR6" s="13">
        <f t="shared" ref="AR6:AS6" si="1">SUM(AR7:AR12)</f>
        <v>4</v>
      </c>
      <c r="AS6" s="13">
        <f t="shared" si="1"/>
        <v>7</v>
      </c>
      <c r="AV6" s="2" t="s">
        <v>15</v>
      </c>
      <c r="AW6" s="13">
        <f>SUM(AW7:AW15)</f>
        <v>6</v>
      </c>
      <c r="AX6" s="13">
        <f t="shared" ref="AX6:AY6" si="2">SUM(AX7:AX15)</f>
        <v>6</v>
      </c>
      <c r="AY6" s="13">
        <f t="shared" si="2"/>
        <v>12</v>
      </c>
      <c r="BB6" s="2" t="s">
        <v>15</v>
      </c>
      <c r="BC6" s="13">
        <f>BC7</f>
        <v>1</v>
      </c>
      <c r="BD6" s="13">
        <f t="shared" ref="BD6:BE6" si="3">BD7</f>
        <v>0</v>
      </c>
      <c r="BE6" s="13">
        <f t="shared" si="3"/>
        <v>1</v>
      </c>
      <c r="BH6" s="2" t="s">
        <v>52</v>
      </c>
      <c r="BI6" s="13">
        <f>SUM(BI7:BI34)</f>
        <v>49</v>
      </c>
      <c r="BJ6" s="13">
        <f t="shared" ref="BJ6:BK6" si="4">SUM(BJ7:BJ34)</f>
        <v>45</v>
      </c>
      <c r="BK6" s="13">
        <f t="shared" si="4"/>
        <v>94</v>
      </c>
    </row>
    <row r="7" spans="1:63" x14ac:dyDescent="0.25">
      <c r="A7" s="7" t="s">
        <v>16</v>
      </c>
      <c r="B7" s="5"/>
      <c r="C7" s="5">
        <v>1</v>
      </c>
      <c r="D7" s="5">
        <v>1</v>
      </c>
      <c r="F7" s="7" t="s">
        <v>17</v>
      </c>
      <c r="G7" s="5"/>
      <c r="H7" s="5">
        <v>2</v>
      </c>
      <c r="I7" s="5">
        <v>2</v>
      </c>
      <c r="K7" s="7" t="s">
        <v>18</v>
      </c>
      <c r="L7" s="5">
        <v>1</v>
      </c>
      <c r="M7" s="5"/>
      <c r="N7" s="5">
        <v>1</v>
      </c>
      <c r="P7" s="7" t="s">
        <v>18</v>
      </c>
      <c r="Q7" s="5">
        <v>1</v>
      </c>
      <c r="R7" s="5"/>
      <c r="S7" s="5">
        <v>1</v>
      </c>
      <c r="U7" s="7" t="s">
        <v>18</v>
      </c>
      <c r="V7" s="5">
        <v>1</v>
      </c>
      <c r="W7" s="5"/>
      <c r="X7" s="5">
        <v>1</v>
      </c>
      <c r="Z7" s="7" t="s">
        <v>18</v>
      </c>
      <c r="AA7" s="5">
        <v>2</v>
      </c>
      <c r="AB7" s="5">
        <v>2</v>
      </c>
      <c r="AC7" s="5">
        <v>4</v>
      </c>
      <c r="AE7" s="7" t="s">
        <v>19</v>
      </c>
      <c r="AF7" s="6">
        <v>1</v>
      </c>
      <c r="AG7" s="6"/>
      <c r="AH7" s="6">
        <v>1</v>
      </c>
      <c r="AJ7" s="7" t="s">
        <v>16</v>
      </c>
      <c r="AK7" s="6">
        <v>1.5</v>
      </c>
      <c r="AL7" s="6"/>
      <c r="AM7" s="6">
        <v>1.5</v>
      </c>
      <c r="AP7" s="7" t="s">
        <v>20</v>
      </c>
      <c r="AQ7" s="6"/>
      <c r="AR7" s="6">
        <v>1</v>
      </c>
      <c r="AS7" s="6">
        <v>1</v>
      </c>
      <c r="AV7" s="7" t="s">
        <v>16</v>
      </c>
      <c r="AW7" s="6">
        <v>1</v>
      </c>
      <c r="AX7" s="6"/>
      <c r="AY7" s="6">
        <v>1</v>
      </c>
      <c r="BB7" s="7" t="s">
        <v>21</v>
      </c>
      <c r="BC7" s="6">
        <v>1</v>
      </c>
      <c r="BD7" s="6"/>
      <c r="BE7" s="6">
        <v>1</v>
      </c>
      <c r="BH7" s="7" t="s">
        <v>18</v>
      </c>
      <c r="BI7" s="6">
        <v>1</v>
      </c>
      <c r="BJ7" s="6">
        <v>2</v>
      </c>
      <c r="BK7" s="6">
        <v>3</v>
      </c>
    </row>
    <row r="8" spans="1:63" x14ac:dyDescent="0.25">
      <c r="A8" s="7" t="s">
        <v>22</v>
      </c>
      <c r="B8" s="5"/>
      <c r="C8" s="5">
        <v>0.5</v>
      </c>
      <c r="D8" s="5">
        <v>0.5</v>
      </c>
      <c r="F8" s="7" t="s">
        <v>23</v>
      </c>
      <c r="G8" s="5"/>
      <c r="H8" s="5">
        <v>3</v>
      </c>
      <c r="I8" s="5">
        <v>3</v>
      </c>
      <c r="K8" s="7" t="s">
        <v>24</v>
      </c>
      <c r="L8" s="5"/>
      <c r="M8" s="5">
        <v>1</v>
      </c>
      <c r="N8" s="5">
        <v>1</v>
      </c>
      <c r="P8" s="7" t="s">
        <v>20</v>
      </c>
      <c r="Q8" s="5">
        <v>1</v>
      </c>
      <c r="R8" s="5"/>
      <c r="S8" s="5">
        <v>1</v>
      </c>
      <c r="U8" s="7" t="s">
        <v>23</v>
      </c>
      <c r="V8" s="5"/>
      <c r="W8" s="5">
        <v>2</v>
      </c>
      <c r="X8" s="5">
        <v>2</v>
      </c>
      <c r="Z8" s="7" t="s">
        <v>25</v>
      </c>
      <c r="AA8" s="5"/>
      <c r="AB8" s="5">
        <v>1</v>
      </c>
      <c r="AC8" s="5">
        <v>1</v>
      </c>
      <c r="AE8" s="7" t="s">
        <v>20</v>
      </c>
      <c r="AF8" s="6">
        <v>2</v>
      </c>
      <c r="AG8" s="6">
        <v>2</v>
      </c>
      <c r="AH8" s="6">
        <v>4</v>
      </c>
      <c r="AJ8" s="7" t="s">
        <v>26</v>
      </c>
      <c r="AK8" s="6">
        <v>0.5</v>
      </c>
      <c r="AL8" s="6"/>
      <c r="AM8" s="6">
        <v>0.5</v>
      </c>
      <c r="AP8" s="7" t="s">
        <v>27</v>
      </c>
      <c r="AQ8" s="6"/>
      <c r="AR8" s="6">
        <v>1</v>
      </c>
      <c r="AS8" s="6">
        <v>1</v>
      </c>
      <c r="AV8" s="7" t="s">
        <v>17</v>
      </c>
      <c r="AW8" s="6">
        <v>1</v>
      </c>
      <c r="AX8" s="6"/>
      <c r="AY8" s="6">
        <v>1</v>
      </c>
      <c r="BB8" s="2" t="s">
        <v>52</v>
      </c>
      <c r="BC8" s="13">
        <f>SUM(BC9:BC31)</f>
        <v>44</v>
      </c>
      <c r="BD8" s="13">
        <f t="shared" ref="BD8:BE8" si="5">SUM(BD9:BD31)</f>
        <v>42</v>
      </c>
      <c r="BE8" s="13">
        <f t="shared" si="5"/>
        <v>86</v>
      </c>
      <c r="BH8" s="7" t="s">
        <v>25</v>
      </c>
      <c r="BI8" s="6">
        <v>1</v>
      </c>
      <c r="BJ8" s="6">
        <v>1</v>
      </c>
      <c r="BK8" s="6">
        <v>2</v>
      </c>
    </row>
    <row r="9" spans="1:63" x14ac:dyDescent="0.25">
      <c r="A9" s="7" t="s">
        <v>23</v>
      </c>
      <c r="B9" s="5"/>
      <c r="C9" s="5">
        <v>0.5</v>
      </c>
      <c r="D9" s="5">
        <v>0.5</v>
      </c>
      <c r="F9" s="7" t="s">
        <v>28</v>
      </c>
      <c r="G9" s="5"/>
      <c r="H9" s="5">
        <v>0.5</v>
      </c>
      <c r="I9" s="5">
        <v>0.5</v>
      </c>
      <c r="K9" s="7" t="s">
        <v>29</v>
      </c>
      <c r="L9" s="5">
        <v>1</v>
      </c>
      <c r="M9" s="5"/>
      <c r="N9" s="5">
        <v>1</v>
      </c>
      <c r="P9" s="7" t="s">
        <v>30</v>
      </c>
      <c r="Q9" s="5"/>
      <c r="R9" s="5">
        <v>2</v>
      </c>
      <c r="S9" s="5">
        <v>2</v>
      </c>
      <c r="U9" s="7" t="s">
        <v>31</v>
      </c>
      <c r="V9" s="5"/>
      <c r="W9" s="5">
        <v>1</v>
      </c>
      <c r="X9" s="5">
        <v>1</v>
      </c>
      <c r="Z9" s="7" t="s">
        <v>26</v>
      </c>
      <c r="AA9" s="5"/>
      <c r="AB9" s="5">
        <v>1</v>
      </c>
      <c r="AC9" s="5">
        <v>1</v>
      </c>
      <c r="AE9" s="7" t="s">
        <v>32</v>
      </c>
      <c r="AF9" s="6">
        <v>4.5</v>
      </c>
      <c r="AG9" s="6"/>
      <c r="AH9" s="6">
        <v>4.5</v>
      </c>
      <c r="AJ9" s="7" t="s">
        <v>33</v>
      </c>
      <c r="AK9" s="6">
        <v>0.5</v>
      </c>
      <c r="AL9" s="6"/>
      <c r="AM9" s="6">
        <v>0.5</v>
      </c>
      <c r="AP9" s="7" t="s">
        <v>34</v>
      </c>
      <c r="AQ9" s="6">
        <v>1</v>
      </c>
      <c r="AR9" s="6"/>
      <c r="AS9" s="6">
        <v>1</v>
      </c>
      <c r="AV9" s="7" t="s">
        <v>35</v>
      </c>
      <c r="AW9" s="6">
        <v>1</v>
      </c>
      <c r="AX9" s="6"/>
      <c r="AY9" s="6">
        <v>1</v>
      </c>
      <c r="BB9" s="7" t="s">
        <v>18</v>
      </c>
      <c r="BC9" s="6"/>
      <c r="BD9" s="6">
        <v>2</v>
      </c>
      <c r="BE9" s="6">
        <v>2</v>
      </c>
      <c r="BH9" s="7" t="s">
        <v>16</v>
      </c>
      <c r="BI9" s="6"/>
      <c r="BJ9" s="6">
        <v>5</v>
      </c>
      <c r="BK9" s="6">
        <v>5</v>
      </c>
    </row>
    <row r="10" spans="1:63" x14ac:dyDescent="0.25">
      <c r="A10" s="7" t="s">
        <v>36</v>
      </c>
      <c r="B10" s="5"/>
      <c r="C10" s="5">
        <v>0.5</v>
      </c>
      <c r="D10" s="5">
        <v>0.5</v>
      </c>
      <c r="F10" s="7" t="s">
        <v>37</v>
      </c>
      <c r="G10" s="5">
        <v>0.5</v>
      </c>
      <c r="H10" s="5"/>
      <c r="I10" s="5">
        <v>0.5</v>
      </c>
      <c r="K10" s="7" t="s">
        <v>35</v>
      </c>
      <c r="L10" s="5">
        <v>1</v>
      </c>
      <c r="M10" s="5"/>
      <c r="N10" s="5">
        <v>1</v>
      </c>
      <c r="P10" s="7" t="s">
        <v>38</v>
      </c>
      <c r="Q10" s="5">
        <v>2</v>
      </c>
      <c r="R10" s="5"/>
      <c r="S10" s="5">
        <v>2</v>
      </c>
      <c r="U10" s="7" t="s">
        <v>39</v>
      </c>
      <c r="V10" s="5"/>
      <c r="W10" s="5">
        <v>1</v>
      </c>
      <c r="X10" s="5">
        <v>1</v>
      </c>
      <c r="Z10" s="7" t="s">
        <v>40</v>
      </c>
      <c r="AA10" s="5"/>
      <c r="AB10" s="5">
        <v>1</v>
      </c>
      <c r="AC10" s="5">
        <v>1</v>
      </c>
      <c r="AE10" s="7" t="s">
        <v>30</v>
      </c>
      <c r="AF10" s="6"/>
      <c r="AG10" s="6">
        <v>2.5</v>
      </c>
      <c r="AH10" s="6">
        <v>2.5</v>
      </c>
      <c r="AJ10" s="7" t="s">
        <v>37</v>
      </c>
      <c r="AK10" s="6">
        <v>2.5</v>
      </c>
      <c r="AL10" s="6"/>
      <c r="AM10" s="6">
        <v>2.5</v>
      </c>
      <c r="AP10" s="7" t="s">
        <v>41</v>
      </c>
      <c r="AQ10" s="6">
        <v>1</v>
      </c>
      <c r="AR10" s="6"/>
      <c r="AS10" s="6">
        <v>1</v>
      </c>
      <c r="AV10" s="7" t="s">
        <v>20</v>
      </c>
      <c r="AW10" s="6">
        <v>1</v>
      </c>
      <c r="AX10" s="6"/>
      <c r="AY10" s="6">
        <v>1</v>
      </c>
      <c r="BB10" s="7" t="s">
        <v>25</v>
      </c>
      <c r="BC10" s="6">
        <v>1</v>
      </c>
      <c r="BD10" s="6"/>
      <c r="BE10" s="6">
        <v>1</v>
      </c>
      <c r="BH10" s="7" t="s">
        <v>24</v>
      </c>
      <c r="BI10" s="6"/>
      <c r="BJ10" s="6">
        <v>1</v>
      </c>
      <c r="BK10" s="6">
        <v>1</v>
      </c>
    </row>
    <row r="11" spans="1:63" x14ac:dyDescent="0.25">
      <c r="A11" s="7" t="s">
        <v>37</v>
      </c>
      <c r="B11" s="5">
        <v>19.5</v>
      </c>
      <c r="C11" s="5">
        <v>8.5</v>
      </c>
      <c r="D11" s="5">
        <v>28</v>
      </c>
      <c r="F11" s="7" t="s">
        <v>31</v>
      </c>
      <c r="G11" s="5"/>
      <c r="H11" s="5">
        <v>2</v>
      </c>
      <c r="I11" s="5">
        <v>2</v>
      </c>
      <c r="K11" s="7" t="s">
        <v>42</v>
      </c>
      <c r="L11" s="5">
        <v>1</v>
      </c>
      <c r="M11" s="5"/>
      <c r="N11" s="5">
        <v>1</v>
      </c>
      <c r="P11" s="7" t="s">
        <v>43</v>
      </c>
      <c r="Q11" s="5">
        <v>1</v>
      </c>
      <c r="R11" s="5"/>
      <c r="S11" s="5">
        <v>1</v>
      </c>
      <c r="U11" s="7" t="s">
        <v>21</v>
      </c>
      <c r="V11" s="5">
        <v>1</v>
      </c>
      <c r="W11" s="5"/>
      <c r="X11" s="5">
        <v>1</v>
      </c>
      <c r="Z11" s="7" t="s">
        <v>21</v>
      </c>
      <c r="AA11" s="5"/>
      <c r="AB11" s="5">
        <v>1</v>
      </c>
      <c r="AC11" s="5">
        <v>1</v>
      </c>
      <c r="AE11" s="7" t="s">
        <v>44</v>
      </c>
      <c r="AF11" s="6">
        <v>1</v>
      </c>
      <c r="AG11" s="6">
        <v>1</v>
      </c>
      <c r="AH11" s="6">
        <v>2</v>
      </c>
      <c r="AJ11" s="7" t="s">
        <v>45</v>
      </c>
      <c r="AK11" s="6">
        <v>1</v>
      </c>
      <c r="AL11" s="6"/>
      <c r="AM11" s="6">
        <v>1</v>
      </c>
      <c r="AP11" s="7" t="s">
        <v>46</v>
      </c>
      <c r="AQ11" s="6"/>
      <c r="AR11" s="6">
        <v>1</v>
      </c>
      <c r="AS11" s="6">
        <v>1</v>
      </c>
      <c r="AV11" s="7" t="s">
        <v>27</v>
      </c>
      <c r="AW11" s="6"/>
      <c r="AX11" s="6">
        <v>1</v>
      </c>
      <c r="AY11" s="6">
        <v>1</v>
      </c>
      <c r="BB11" s="7" t="s">
        <v>16</v>
      </c>
      <c r="BC11" s="6"/>
      <c r="BD11" s="6">
        <v>7</v>
      </c>
      <c r="BE11" s="6">
        <v>7</v>
      </c>
      <c r="BH11" s="7" t="s">
        <v>47</v>
      </c>
      <c r="BI11" s="6"/>
      <c r="BJ11" s="6">
        <v>1</v>
      </c>
      <c r="BK11" s="6">
        <v>1</v>
      </c>
    </row>
    <row r="12" spans="1:63" x14ac:dyDescent="0.25">
      <c r="A12" s="7" t="s">
        <v>31</v>
      </c>
      <c r="B12" s="5"/>
      <c r="C12" s="5">
        <v>3</v>
      </c>
      <c r="D12" s="5">
        <v>3</v>
      </c>
      <c r="F12" s="7" t="s">
        <v>45</v>
      </c>
      <c r="G12" s="5"/>
      <c r="H12" s="5">
        <v>1</v>
      </c>
      <c r="I12" s="5">
        <v>1</v>
      </c>
      <c r="K12" s="7" t="s">
        <v>20</v>
      </c>
      <c r="L12" s="5">
        <v>2</v>
      </c>
      <c r="M12" s="5"/>
      <c r="N12" s="5">
        <v>2</v>
      </c>
      <c r="P12" s="7" t="s">
        <v>48</v>
      </c>
      <c r="Q12" s="5">
        <v>1</v>
      </c>
      <c r="R12" s="5">
        <v>1</v>
      </c>
      <c r="S12" s="5">
        <v>2</v>
      </c>
      <c r="U12" s="7" t="s">
        <v>49</v>
      </c>
      <c r="V12" s="5">
        <v>1</v>
      </c>
      <c r="W12" s="5"/>
      <c r="X12" s="5">
        <v>1</v>
      </c>
      <c r="Z12" s="7" t="s">
        <v>49</v>
      </c>
      <c r="AA12" s="5">
        <v>1</v>
      </c>
      <c r="AB12" s="5"/>
      <c r="AC12" s="5">
        <v>1</v>
      </c>
      <c r="AE12" s="7" t="s">
        <v>50</v>
      </c>
      <c r="AF12" s="6"/>
      <c r="AG12" s="6">
        <v>1</v>
      </c>
      <c r="AH12" s="6">
        <v>1</v>
      </c>
      <c r="AJ12" s="7" t="s">
        <v>20</v>
      </c>
      <c r="AK12" s="6">
        <v>6</v>
      </c>
      <c r="AL12" s="6">
        <v>2</v>
      </c>
      <c r="AM12" s="6">
        <v>8</v>
      </c>
      <c r="AP12" s="7" t="s">
        <v>51</v>
      </c>
      <c r="AQ12" s="6">
        <v>1</v>
      </c>
      <c r="AR12" s="6">
        <v>1</v>
      </c>
      <c r="AS12" s="6">
        <v>2</v>
      </c>
      <c r="AV12" s="7" t="s">
        <v>34</v>
      </c>
      <c r="AW12" s="6">
        <v>1</v>
      </c>
      <c r="AX12" s="6"/>
      <c r="AY12" s="6">
        <v>1</v>
      </c>
      <c r="BB12" s="7" t="s">
        <v>24</v>
      </c>
      <c r="BC12" s="6"/>
      <c r="BD12" s="6">
        <v>3</v>
      </c>
      <c r="BE12" s="6">
        <v>3</v>
      </c>
      <c r="BH12" s="7" t="s">
        <v>26</v>
      </c>
      <c r="BI12" s="6"/>
      <c r="BJ12" s="6">
        <v>1</v>
      </c>
      <c r="BK12" s="6">
        <v>1</v>
      </c>
    </row>
    <row r="13" spans="1:63" x14ac:dyDescent="0.25">
      <c r="A13" s="7" t="s">
        <v>21</v>
      </c>
      <c r="B13" s="5">
        <v>6.5</v>
      </c>
      <c r="C13" s="5">
        <v>1</v>
      </c>
      <c r="D13" s="5">
        <v>7.5</v>
      </c>
      <c r="F13" s="7" t="s">
        <v>21</v>
      </c>
      <c r="G13" s="5">
        <v>1.5</v>
      </c>
      <c r="H13" s="5">
        <v>1</v>
      </c>
      <c r="I13" s="5">
        <v>2.5</v>
      </c>
      <c r="K13" s="7" t="s">
        <v>30</v>
      </c>
      <c r="L13" s="5"/>
      <c r="M13" s="5">
        <v>1</v>
      </c>
      <c r="N13" s="5">
        <v>1</v>
      </c>
      <c r="P13" s="10" t="s">
        <v>52</v>
      </c>
      <c r="Q13" s="11">
        <v>133.66666666666669</v>
      </c>
      <c r="R13" s="11">
        <v>89.5</v>
      </c>
      <c r="S13" s="11">
        <v>223.16666666666666</v>
      </c>
      <c r="U13" s="7" t="s">
        <v>27</v>
      </c>
      <c r="V13" s="5">
        <v>1</v>
      </c>
      <c r="W13" s="5">
        <v>2</v>
      </c>
      <c r="X13" s="5">
        <v>3</v>
      </c>
      <c r="Z13" s="7" t="s">
        <v>44</v>
      </c>
      <c r="AA13" s="5">
        <v>1</v>
      </c>
      <c r="AB13" s="5"/>
      <c r="AC13" s="5">
        <v>1</v>
      </c>
      <c r="AE13" s="7" t="s">
        <v>38</v>
      </c>
      <c r="AF13" s="6">
        <v>19.5</v>
      </c>
      <c r="AG13" s="6">
        <v>4</v>
      </c>
      <c r="AH13" s="6">
        <v>23.5</v>
      </c>
      <c r="AJ13" s="7" t="s">
        <v>32</v>
      </c>
      <c r="AK13" s="6">
        <v>2</v>
      </c>
      <c r="AL13" s="6"/>
      <c r="AM13" s="6">
        <v>2</v>
      </c>
      <c r="AP13" s="2" t="s">
        <v>52</v>
      </c>
      <c r="AQ13" s="13">
        <f>SUM(AQ14:AQ76)</f>
        <v>239.5</v>
      </c>
      <c r="AR13" s="13">
        <f t="shared" ref="AR13:AS13" si="6">SUM(AR14:AR76)</f>
        <v>179</v>
      </c>
      <c r="AS13" s="13">
        <f t="shared" si="6"/>
        <v>418.5</v>
      </c>
      <c r="AV13" s="7" t="s">
        <v>41</v>
      </c>
      <c r="AW13" s="6"/>
      <c r="AX13" s="6">
        <v>2</v>
      </c>
      <c r="AY13" s="6">
        <v>2</v>
      </c>
      <c r="BB13" s="7" t="s">
        <v>47</v>
      </c>
      <c r="BC13" s="6"/>
      <c r="BD13" s="6">
        <v>1</v>
      </c>
      <c r="BE13" s="6">
        <v>1</v>
      </c>
      <c r="BH13" s="7" t="s">
        <v>53</v>
      </c>
      <c r="BI13" s="6"/>
      <c r="BJ13" s="6">
        <v>2</v>
      </c>
      <c r="BK13" s="6">
        <v>2</v>
      </c>
    </row>
    <row r="14" spans="1:63" x14ac:dyDescent="0.25">
      <c r="A14" s="7" t="s">
        <v>20</v>
      </c>
      <c r="B14" s="5">
        <v>11.5</v>
      </c>
      <c r="C14" s="5">
        <v>1</v>
      </c>
      <c r="D14" s="5">
        <v>12.5</v>
      </c>
      <c r="F14" s="7" t="s">
        <v>20</v>
      </c>
      <c r="G14" s="5">
        <v>17.5</v>
      </c>
      <c r="H14" s="5">
        <v>4.5</v>
      </c>
      <c r="I14" s="5">
        <v>22</v>
      </c>
      <c r="K14" s="7" t="s">
        <v>54</v>
      </c>
      <c r="L14" s="5">
        <v>1</v>
      </c>
      <c r="M14" s="5"/>
      <c r="N14" s="5">
        <v>1</v>
      </c>
      <c r="P14" s="7" t="s">
        <v>16</v>
      </c>
      <c r="Q14" s="5"/>
      <c r="R14" s="5">
        <v>2</v>
      </c>
      <c r="S14" s="5">
        <v>2</v>
      </c>
      <c r="U14" s="7" t="s">
        <v>38</v>
      </c>
      <c r="V14" s="5">
        <v>2</v>
      </c>
      <c r="W14" s="5"/>
      <c r="X14" s="5">
        <v>2</v>
      </c>
      <c r="Z14" s="7" t="s">
        <v>27</v>
      </c>
      <c r="AA14" s="5"/>
      <c r="AB14" s="5">
        <v>1</v>
      </c>
      <c r="AC14" s="5">
        <v>1</v>
      </c>
      <c r="AE14" s="7" t="s">
        <v>55</v>
      </c>
      <c r="AF14" s="6">
        <v>21</v>
      </c>
      <c r="AG14" s="6">
        <v>4</v>
      </c>
      <c r="AH14" s="6">
        <v>25</v>
      </c>
      <c r="AJ14" s="7" t="s">
        <v>30</v>
      </c>
      <c r="AK14" s="6">
        <v>0.5</v>
      </c>
      <c r="AL14" s="6">
        <v>2</v>
      </c>
      <c r="AM14" s="6">
        <v>2.5</v>
      </c>
      <c r="AP14" s="7" t="s">
        <v>18</v>
      </c>
      <c r="AQ14" s="6">
        <v>5</v>
      </c>
      <c r="AR14" s="6">
        <v>5</v>
      </c>
      <c r="AS14" s="6">
        <v>10</v>
      </c>
      <c r="AV14" s="7" t="s">
        <v>46</v>
      </c>
      <c r="AW14" s="6">
        <v>1</v>
      </c>
      <c r="AX14" s="6"/>
      <c r="AY14" s="6">
        <v>1</v>
      </c>
      <c r="BB14" s="7" t="s">
        <v>26</v>
      </c>
      <c r="BC14" s="6"/>
      <c r="BD14" s="6">
        <v>1</v>
      </c>
      <c r="BE14" s="6">
        <v>1</v>
      </c>
      <c r="BH14" s="7" t="s">
        <v>29</v>
      </c>
      <c r="BI14" s="6">
        <v>1</v>
      </c>
      <c r="BJ14" s="6"/>
      <c r="BK14" s="6">
        <v>1</v>
      </c>
    </row>
    <row r="15" spans="1:63" x14ac:dyDescent="0.25">
      <c r="A15" s="7" t="s">
        <v>32</v>
      </c>
      <c r="B15" s="5">
        <v>6.5</v>
      </c>
      <c r="C15" s="5">
        <v>4</v>
      </c>
      <c r="D15" s="5">
        <v>10.5</v>
      </c>
      <c r="F15" s="7" t="s">
        <v>32</v>
      </c>
      <c r="G15" s="5">
        <v>6</v>
      </c>
      <c r="H15" s="5">
        <v>2</v>
      </c>
      <c r="I15" s="5">
        <v>8</v>
      </c>
      <c r="K15" s="7" t="s">
        <v>56</v>
      </c>
      <c r="L15" s="5">
        <v>1</v>
      </c>
      <c r="M15" s="5"/>
      <c r="N15" s="5">
        <v>1</v>
      </c>
      <c r="P15" s="7" t="s">
        <v>24</v>
      </c>
      <c r="Q15" s="5"/>
      <c r="R15" s="5">
        <v>1</v>
      </c>
      <c r="S15" s="5">
        <v>1</v>
      </c>
      <c r="U15" s="7" t="s">
        <v>57</v>
      </c>
      <c r="V15" s="5">
        <v>1</v>
      </c>
      <c r="W15" s="5"/>
      <c r="X15" s="5">
        <v>1</v>
      </c>
      <c r="Z15" s="7" t="s">
        <v>54</v>
      </c>
      <c r="AA15" s="5"/>
      <c r="AB15" s="5">
        <v>1</v>
      </c>
      <c r="AC15" s="5">
        <v>1</v>
      </c>
      <c r="AE15" s="7" t="s">
        <v>58</v>
      </c>
      <c r="AF15" s="6"/>
      <c r="AG15" s="6">
        <v>4</v>
      </c>
      <c r="AH15" s="6">
        <v>4</v>
      </c>
      <c r="AJ15" s="7" t="s">
        <v>44</v>
      </c>
      <c r="AK15" s="6">
        <v>1</v>
      </c>
      <c r="AL15" s="6"/>
      <c r="AM15" s="6">
        <v>1</v>
      </c>
      <c r="AP15" s="7" t="s">
        <v>24</v>
      </c>
      <c r="AQ15" s="6">
        <v>1</v>
      </c>
      <c r="AR15" s="6">
        <v>1</v>
      </c>
      <c r="AS15" s="6">
        <v>2</v>
      </c>
      <c r="AV15" s="7" t="s">
        <v>51</v>
      </c>
      <c r="AW15" s="6"/>
      <c r="AX15" s="6">
        <v>3</v>
      </c>
      <c r="AY15" s="6">
        <v>3</v>
      </c>
      <c r="BB15" s="7" t="s">
        <v>53</v>
      </c>
      <c r="BC15" s="6"/>
      <c r="BD15" s="6">
        <v>1</v>
      </c>
      <c r="BE15" s="6">
        <v>1</v>
      </c>
      <c r="BH15" s="7" t="s">
        <v>19</v>
      </c>
      <c r="BI15" s="6">
        <v>1</v>
      </c>
      <c r="BJ15" s="6"/>
      <c r="BK15" s="6">
        <v>1</v>
      </c>
    </row>
    <row r="16" spans="1:63" x14ac:dyDescent="0.25">
      <c r="A16" s="7" t="s">
        <v>49</v>
      </c>
      <c r="B16" s="5">
        <v>3</v>
      </c>
      <c r="C16" s="5">
        <v>4.5</v>
      </c>
      <c r="D16" s="5">
        <v>7.5</v>
      </c>
      <c r="F16" s="7" t="s">
        <v>49</v>
      </c>
      <c r="G16" s="5">
        <v>2</v>
      </c>
      <c r="H16" s="5">
        <v>1</v>
      </c>
      <c r="I16" s="5">
        <v>3</v>
      </c>
      <c r="K16" s="7" t="s">
        <v>59</v>
      </c>
      <c r="L16" s="5"/>
      <c r="M16" s="5">
        <v>1</v>
      </c>
      <c r="N16" s="5">
        <v>1</v>
      </c>
      <c r="P16" s="7" t="s">
        <v>60</v>
      </c>
      <c r="Q16" s="5"/>
      <c r="R16" s="5">
        <v>1</v>
      </c>
      <c r="S16" s="5">
        <v>1</v>
      </c>
      <c r="U16" s="7" t="s">
        <v>61</v>
      </c>
      <c r="V16" s="5"/>
      <c r="W16" s="5">
        <v>1</v>
      </c>
      <c r="X16" s="5">
        <v>1</v>
      </c>
      <c r="Z16" s="7" t="s">
        <v>62</v>
      </c>
      <c r="AA16" s="5">
        <v>1</v>
      </c>
      <c r="AB16" s="5"/>
      <c r="AC16" s="5">
        <v>1</v>
      </c>
      <c r="AE16" s="7" t="s">
        <v>63</v>
      </c>
      <c r="AF16" s="6">
        <v>9</v>
      </c>
      <c r="AG16" s="6">
        <v>9</v>
      </c>
      <c r="AH16" s="6">
        <v>18</v>
      </c>
      <c r="AJ16" s="7" t="s">
        <v>50</v>
      </c>
      <c r="AK16" s="6">
        <v>1</v>
      </c>
      <c r="AL16" s="6"/>
      <c r="AM16" s="6">
        <v>1</v>
      </c>
      <c r="AP16" s="7" t="s">
        <v>60</v>
      </c>
      <c r="AQ16" s="6">
        <v>1</v>
      </c>
      <c r="AR16" s="6"/>
      <c r="AS16" s="6">
        <v>1</v>
      </c>
      <c r="AV16" s="2" t="s">
        <v>52</v>
      </c>
      <c r="AW16" s="13">
        <f>SUM(AW17:AW77)</f>
        <v>210</v>
      </c>
      <c r="AX16" s="13">
        <f t="shared" ref="AX16:AY16" si="7">SUM(AX17:AX77)</f>
        <v>127</v>
      </c>
      <c r="AY16" s="13">
        <f t="shared" si="7"/>
        <v>337</v>
      </c>
      <c r="BB16" s="7" t="s">
        <v>29</v>
      </c>
      <c r="BC16" s="6">
        <v>1</v>
      </c>
      <c r="BD16" s="6"/>
      <c r="BE16" s="6">
        <v>1</v>
      </c>
      <c r="BH16" s="7" t="s">
        <v>17</v>
      </c>
      <c r="BI16" s="6"/>
      <c r="BJ16" s="6">
        <v>3</v>
      </c>
      <c r="BK16" s="6">
        <v>3</v>
      </c>
    </row>
    <row r="17" spans="1:63" x14ac:dyDescent="0.25">
      <c r="A17" s="7" t="s">
        <v>30</v>
      </c>
      <c r="B17" s="5">
        <v>6.5</v>
      </c>
      <c r="C17" s="5">
        <v>5.5</v>
      </c>
      <c r="D17" s="5">
        <v>12</v>
      </c>
      <c r="F17" s="7" t="s">
        <v>30</v>
      </c>
      <c r="G17" s="5">
        <v>1.5</v>
      </c>
      <c r="H17" s="5">
        <v>3.5</v>
      </c>
      <c r="I17" s="5">
        <v>5</v>
      </c>
      <c r="K17" s="7" t="s">
        <v>64</v>
      </c>
      <c r="L17" s="5">
        <v>1</v>
      </c>
      <c r="M17" s="5"/>
      <c r="N17" s="5">
        <v>1</v>
      </c>
      <c r="P17" s="7" t="s">
        <v>47</v>
      </c>
      <c r="Q17" s="5"/>
      <c r="R17" s="5">
        <v>7</v>
      </c>
      <c r="S17" s="5">
        <v>7</v>
      </c>
      <c r="U17" s="7" t="s">
        <v>65</v>
      </c>
      <c r="V17" s="5">
        <v>1</v>
      </c>
      <c r="W17" s="5"/>
      <c r="X17" s="5">
        <v>1</v>
      </c>
      <c r="Z17" s="7" t="s">
        <v>61</v>
      </c>
      <c r="AA17" s="5">
        <v>2</v>
      </c>
      <c r="AB17" s="5">
        <v>1</v>
      </c>
      <c r="AC17" s="5">
        <v>3</v>
      </c>
      <c r="AE17" s="7" t="s">
        <v>54</v>
      </c>
      <c r="AF17" s="6">
        <v>4</v>
      </c>
      <c r="AG17" s="6">
        <v>2</v>
      </c>
      <c r="AH17" s="6">
        <v>6</v>
      </c>
      <c r="AJ17" s="7" t="s">
        <v>38</v>
      </c>
      <c r="AK17" s="6">
        <v>10.5</v>
      </c>
      <c r="AL17" s="6"/>
      <c r="AM17" s="6">
        <v>10.5</v>
      </c>
      <c r="AP17" s="7" t="s">
        <v>47</v>
      </c>
      <c r="AQ17" s="6">
        <v>3</v>
      </c>
      <c r="AR17" s="6">
        <v>11</v>
      </c>
      <c r="AS17" s="6">
        <v>14</v>
      </c>
      <c r="AV17" s="7" t="s">
        <v>18</v>
      </c>
      <c r="AW17" s="6">
        <v>6</v>
      </c>
      <c r="AX17" s="6">
        <v>5</v>
      </c>
      <c r="AY17" s="6">
        <v>11</v>
      </c>
      <c r="BB17" s="7" t="s">
        <v>40</v>
      </c>
      <c r="BC17" s="6">
        <v>1</v>
      </c>
      <c r="BD17" s="6"/>
      <c r="BE17" s="6">
        <v>1</v>
      </c>
      <c r="BH17" s="7" t="s">
        <v>40</v>
      </c>
      <c r="BI17" s="6">
        <v>1</v>
      </c>
      <c r="BJ17" s="6"/>
      <c r="BK17" s="6">
        <v>1</v>
      </c>
    </row>
    <row r="18" spans="1:63" x14ac:dyDescent="0.25">
      <c r="A18" s="7" t="s">
        <v>50</v>
      </c>
      <c r="B18" s="5">
        <v>0.5</v>
      </c>
      <c r="C18" s="5"/>
      <c r="D18" s="5">
        <v>0.5</v>
      </c>
      <c r="F18" s="7" t="s">
        <v>44</v>
      </c>
      <c r="G18" s="5">
        <v>3.5</v>
      </c>
      <c r="H18" s="5">
        <v>2</v>
      </c>
      <c r="I18" s="5">
        <v>5.5</v>
      </c>
      <c r="K18" s="7" t="s">
        <v>66</v>
      </c>
      <c r="L18" s="5"/>
      <c r="M18" s="5">
        <v>1</v>
      </c>
      <c r="N18" s="5">
        <v>1</v>
      </c>
      <c r="P18" s="7" t="s">
        <v>26</v>
      </c>
      <c r="Q18" s="5">
        <v>3</v>
      </c>
      <c r="R18" s="5">
        <v>3</v>
      </c>
      <c r="S18" s="5">
        <v>6</v>
      </c>
      <c r="U18" s="7" t="s">
        <v>59</v>
      </c>
      <c r="V18" s="5">
        <v>1</v>
      </c>
      <c r="W18" s="5">
        <v>1</v>
      </c>
      <c r="X18" s="5">
        <v>2</v>
      </c>
      <c r="Z18" s="7" t="s">
        <v>59</v>
      </c>
      <c r="AA18" s="5">
        <v>1</v>
      </c>
      <c r="AB18" s="5"/>
      <c r="AC18" s="5">
        <v>1</v>
      </c>
      <c r="AE18" s="7" t="s">
        <v>57</v>
      </c>
      <c r="AF18" s="6">
        <v>1</v>
      </c>
      <c r="AG18" s="6">
        <v>2</v>
      </c>
      <c r="AH18" s="6">
        <v>3</v>
      </c>
      <c r="AJ18" s="7" t="s">
        <v>55</v>
      </c>
      <c r="AK18" s="6">
        <v>5</v>
      </c>
      <c r="AL18" s="6"/>
      <c r="AM18" s="6">
        <v>5</v>
      </c>
      <c r="AP18" s="7" t="s">
        <v>22</v>
      </c>
      <c r="AQ18" s="6">
        <v>1</v>
      </c>
      <c r="AR18" s="6">
        <v>2</v>
      </c>
      <c r="AS18" s="6">
        <v>3</v>
      </c>
      <c r="AV18" s="7" t="s">
        <v>16</v>
      </c>
      <c r="AW18" s="6"/>
      <c r="AX18" s="6">
        <v>1</v>
      </c>
      <c r="AY18" s="6">
        <v>1</v>
      </c>
      <c r="BB18" s="7" t="s">
        <v>23</v>
      </c>
      <c r="BC18" s="6"/>
      <c r="BD18" s="6">
        <v>1</v>
      </c>
      <c r="BE18" s="6">
        <v>1</v>
      </c>
      <c r="BH18" s="7" t="s">
        <v>23</v>
      </c>
      <c r="BI18" s="6"/>
      <c r="BJ18" s="6">
        <v>1</v>
      </c>
      <c r="BK18" s="6">
        <v>1</v>
      </c>
    </row>
    <row r="19" spans="1:63" x14ac:dyDescent="0.25">
      <c r="A19" s="7" t="s">
        <v>38</v>
      </c>
      <c r="B19" s="5">
        <v>33.5</v>
      </c>
      <c r="C19" s="5">
        <v>4</v>
      </c>
      <c r="D19" s="5">
        <v>37.5</v>
      </c>
      <c r="F19" s="7" t="s">
        <v>50</v>
      </c>
      <c r="G19" s="5"/>
      <c r="H19" s="5">
        <v>0.5</v>
      </c>
      <c r="I19" s="5">
        <v>0.5</v>
      </c>
      <c r="K19" s="7" t="s">
        <v>41</v>
      </c>
      <c r="L19" s="5">
        <v>1</v>
      </c>
      <c r="M19" s="5"/>
      <c r="N19" s="5">
        <v>1</v>
      </c>
      <c r="P19" s="7" t="s">
        <v>29</v>
      </c>
      <c r="Q19" s="5">
        <v>1</v>
      </c>
      <c r="R19" s="5">
        <v>2</v>
      </c>
      <c r="S19" s="5">
        <v>3</v>
      </c>
      <c r="U19" s="7" t="s">
        <v>67</v>
      </c>
      <c r="V19" s="5"/>
      <c r="W19" s="5">
        <v>1</v>
      </c>
      <c r="X19" s="5">
        <v>1</v>
      </c>
      <c r="Z19" s="7" t="s">
        <v>67</v>
      </c>
      <c r="AA19" s="5"/>
      <c r="AB19" s="5">
        <v>1</v>
      </c>
      <c r="AC19" s="5">
        <v>1</v>
      </c>
      <c r="AE19" s="7" t="s">
        <v>61</v>
      </c>
      <c r="AF19" s="6">
        <v>2</v>
      </c>
      <c r="AG19" s="6">
        <v>3.5</v>
      </c>
      <c r="AH19" s="6">
        <v>5.5</v>
      </c>
      <c r="AJ19" s="7" t="s">
        <v>63</v>
      </c>
      <c r="AK19" s="6">
        <v>8</v>
      </c>
      <c r="AL19" s="6">
        <v>6</v>
      </c>
      <c r="AM19" s="6">
        <v>14</v>
      </c>
      <c r="AP19" s="7" t="s">
        <v>26</v>
      </c>
      <c r="AQ19" s="6">
        <v>2</v>
      </c>
      <c r="AR19" s="6">
        <v>3</v>
      </c>
      <c r="AS19" s="6">
        <v>5</v>
      </c>
      <c r="AV19" s="7" t="s">
        <v>24</v>
      </c>
      <c r="AW19" s="6">
        <v>1</v>
      </c>
      <c r="AX19" s="6">
        <v>3</v>
      </c>
      <c r="AY19" s="6">
        <v>4</v>
      </c>
      <c r="BB19" s="7" t="s">
        <v>31</v>
      </c>
      <c r="BC19" s="6"/>
      <c r="BD19" s="6">
        <v>1</v>
      </c>
      <c r="BE19" s="6">
        <v>1</v>
      </c>
      <c r="BH19" s="7" t="s">
        <v>28</v>
      </c>
      <c r="BI19" s="6">
        <v>1</v>
      </c>
      <c r="BJ19" s="6">
        <v>1</v>
      </c>
      <c r="BK19" s="6">
        <v>2</v>
      </c>
    </row>
    <row r="20" spans="1:63" x14ac:dyDescent="0.25">
      <c r="A20" s="7" t="s">
        <v>55</v>
      </c>
      <c r="B20" s="5">
        <v>15</v>
      </c>
      <c r="C20" s="5">
        <v>8</v>
      </c>
      <c r="D20" s="5">
        <v>23</v>
      </c>
      <c r="F20" s="7" t="s">
        <v>38</v>
      </c>
      <c r="G20" s="5">
        <v>20</v>
      </c>
      <c r="H20" s="5">
        <v>4</v>
      </c>
      <c r="I20" s="5">
        <v>24</v>
      </c>
      <c r="K20" s="7" t="s">
        <v>68</v>
      </c>
      <c r="L20" s="5"/>
      <c r="M20" s="5">
        <v>1</v>
      </c>
      <c r="N20" s="5">
        <v>1</v>
      </c>
      <c r="P20" s="7" t="s">
        <v>69</v>
      </c>
      <c r="Q20" s="5">
        <v>0.33333333333333331</v>
      </c>
      <c r="R20" s="5"/>
      <c r="S20" s="5">
        <v>0.33333333333333331</v>
      </c>
      <c r="U20" s="7" t="s">
        <v>70</v>
      </c>
      <c r="V20" s="5">
        <v>1</v>
      </c>
      <c r="W20" s="5"/>
      <c r="X20" s="5">
        <v>1</v>
      </c>
      <c r="Z20" s="7" t="s">
        <v>71</v>
      </c>
      <c r="AA20" s="5">
        <v>1</v>
      </c>
      <c r="AB20" s="5">
        <v>1</v>
      </c>
      <c r="AC20" s="5">
        <v>2</v>
      </c>
      <c r="AE20" s="7" t="s">
        <v>65</v>
      </c>
      <c r="AF20" s="6">
        <v>11</v>
      </c>
      <c r="AG20" s="6">
        <v>2</v>
      </c>
      <c r="AH20" s="6">
        <v>13</v>
      </c>
      <c r="AJ20" s="7" t="s">
        <v>54</v>
      </c>
      <c r="AK20" s="6">
        <v>1</v>
      </c>
      <c r="AL20" s="6">
        <v>2</v>
      </c>
      <c r="AM20" s="6">
        <v>3</v>
      </c>
      <c r="AP20" s="7" t="s">
        <v>53</v>
      </c>
      <c r="AQ20" s="6">
        <v>1</v>
      </c>
      <c r="AR20" s="6">
        <v>2</v>
      </c>
      <c r="AS20" s="6">
        <v>3</v>
      </c>
      <c r="AV20" s="7" t="s">
        <v>60</v>
      </c>
      <c r="AW20" s="6">
        <v>1</v>
      </c>
      <c r="AX20" s="6"/>
      <c r="AY20" s="6">
        <v>1</v>
      </c>
      <c r="BB20" s="7" t="s">
        <v>21</v>
      </c>
      <c r="BC20" s="6">
        <v>4</v>
      </c>
      <c r="BD20" s="6"/>
      <c r="BE20" s="6">
        <v>4</v>
      </c>
      <c r="BH20" s="7" t="s">
        <v>33</v>
      </c>
      <c r="BI20" s="6"/>
      <c r="BJ20" s="6">
        <v>1</v>
      </c>
      <c r="BK20" s="6">
        <v>1</v>
      </c>
    </row>
    <row r="21" spans="1:63" x14ac:dyDescent="0.25">
      <c r="A21" s="7" t="s">
        <v>58</v>
      </c>
      <c r="B21" s="5">
        <v>2.5</v>
      </c>
      <c r="C21" s="5">
        <v>2</v>
      </c>
      <c r="D21" s="5">
        <v>4.5</v>
      </c>
      <c r="F21" s="7" t="s">
        <v>55</v>
      </c>
      <c r="G21" s="5">
        <v>11.5</v>
      </c>
      <c r="H21" s="5"/>
      <c r="I21" s="5">
        <v>11.5</v>
      </c>
      <c r="K21" s="7" t="s">
        <v>51</v>
      </c>
      <c r="L21" s="5">
        <v>1</v>
      </c>
      <c r="M21" s="5"/>
      <c r="N21" s="5">
        <v>1</v>
      </c>
      <c r="P21" s="7" t="s">
        <v>19</v>
      </c>
      <c r="Q21" s="5">
        <v>2</v>
      </c>
      <c r="R21" s="5">
        <v>5</v>
      </c>
      <c r="S21" s="5">
        <v>7</v>
      </c>
      <c r="U21" s="10" t="s">
        <v>52</v>
      </c>
      <c r="V21" s="11">
        <v>43</v>
      </c>
      <c r="W21" s="11">
        <v>16</v>
      </c>
      <c r="X21" s="11">
        <v>59</v>
      </c>
      <c r="Z21" s="10" t="s">
        <v>52</v>
      </c>
      <c r="AA21" s="11">
        <v>21</v>
      </c>
      <c r="AB21" s="11">
        <v>27</v>
      </c>
      <c r="AC21" s="11">
        <v>48</v>
      </c>
      <c r="AE21" s="7" t="s">
        <v>72</v>
      </c>
      <c r="AF21" s="6">
        <v>4</v>
      </c>
      <c r="AG21" s="6">
        <v>4</v>
      </c>
      <c r="AH21" s="6">
        <v>8</v>
      </c>
      <c r="AJ21" s="7" t="s">
        <v>61</v>
      </c>
      <c r="AK21" s="6">
        <v>1</v>
      </c>
      <c r="AL21" s="6">
        <v>2</v>
      </c>
      <c r="AM21" s="6">
        <v>3</v>
      </c>
      <c r="AP21" s="7" t="s">
        <v>29</v>
      </c>
      <c r="AQ21" s="6">
        <v>1</v>
      </c>
      <c r="AR21" s="6">
        <v>2</v>
      </c>
      <c r="AS21" s="6">
        <v>3</v>
      </c>
      <c r="AV21" s="7" t="s">
        <v>47</v>
      </c>
      <c r="AW21" s="6">
        <v>2</v>
      </c>
      <c r="AX21" s="6">
        <v>9</v>
      </c>
      <c r="AY21" s="6">
        <v>11</v>
      </c>
      <c r="BB21" s="7" t="s">
        <v>20</v>
      </c>
      <c r="BC21" s="6">
        <v>5</v>
      </c>
      <c r="BD21" s="6"/>
      <c r="BE21" s="6">
        <v>5</v>
      </c>
      <c r="BH21" s="7" t="s">
        <v>31</v>
      </c>
      <c r="BI21" s="6"/>
      <c r="BJ21" s="6">
        <v>1</v>
      </c>
      <c r="BK21" s="6">
        <v>1</v>
      </c>
    </row>
    <row r="22" spans="1:63" x14ac:dyDescent="0.25">
      <c r="A22" s="7" t="s">
        <v>63</v>
      </c>
      <c r="B22" s="5">
        <v>9</v>
      </c>
      <c r="C22" s="5">
        <v>10</v>
      </c>
      <c r="D22" s="5">
        <v>19</v>
      </c>
      <c r="F22" s="7" t="s">
        <v>58</v>
      </c>
      <c r="G22" s="5">
        <v>6</v>
      </c>
      <c r="H22" s="5">
        <v>4</v>
      </c>
      <c r="I22" s="5">
        <v>10</v>
      </c>
      <c r="K22" s="10" t="s">
        <v>52</v>
      </c>
      <c r="L22" s="11">
        <v>117</v>
      </c>
      <c r="M22" s="11">
        <v>99.5</v>
      </c>
      <c r="N22" s="11">
        <v>216.5</v>
      </c>
      <c r="P22" s="7" t="s">
        <v>23</v>
      </c>
      <c r="Q22" s="5">
        <v>1</v>
      </c>
      <c r="R22" s="5"/>
      <c r="S22" s="5">
        <v>1</v>
      </c>
      <c r="U22" s="7" t="s">
        <v>18</v>
      </c>
      <c r="V22" s="5">
        <v>1</v>
      </c>
      <c r="W22" s="5">
        <v>3</v>
      </c>
      <c r="X22" s="5">
        <v>4</v>
      </c>
      <c r="Z22" s="7" t="s">
        <v>18</v>
      </c>
      <c r="AA22" s="5"/>
      <c r="AB22" s="5">
        <v>1</v>
      </c>
      <c r="AC22" s="5">
        <v>1</v>
      </c>
      <c r="AE22" s="7" t="s">
        <v>73</v>
      </c>
      <c r="AF22" s="6">
        <v>6</v>
      </c>
      <c r="AG22" s="6">
        <v>1</v>
      </c>
      <c r="AH22" s="6">
        <v>7</v>
      </c>
      <c r="AJ22" s="7" t="s">
        <v>65</v>
      </c>
      <c r="AK22" s="6"/>
      <c r="AL22" s="6">
        <v>1</v>
      </c>
      <c r="AM22" s="6">
        <v>1</v>
      </c>
      <c r="AP22" s="7" t="s">
        <v>69</v>
      </c>
      <c r="AQ22" s="6">
        <v>1</v>
      </c>
      <c r="AR22" s="6">
        <v>2</v>
      </c>
      <c r="AS22" s="6">
        <v>3</v>
      </c>
      <c r="AV22" s="7" t="s">
        <v>22</v>
      </c>
      <c r="AW22" s="6"/>
      <c r="AX22" s="6">
        <v>1</v>
      </c>
      <c r="AY22" s="6">
        <v>1</v>
      </c>
      <c r="BB22" s="7" t="s">
        <v>49</v>
      </c>
      <c r="BC22" s="6">
        <v>1</v>
      </c>
      <c r="BD22" s="6"/>
      <c r="BE22" s="6">
        <v>1</v>
      </c>
      <c r="BH22" s="7" t="s">
        <v>39</v>
      </c>
      <c r="BI22" s="6"/>
      <c r="BJ22" s="6">
        <v>2</v>
      </c>
      <c r="BK22" s="6">
        <v>2</v>
      </c>
    </row>
    <row r="23" spans="1:63" x14ac:dyDescent="0.25">
      <c r="A23" s="7" t="s">
        <v>54</v>
      </c>
      <c r="B23" s="5">
        <v>6</v>
      </c>
      <c r="C23" s="5">
        <v>5</v>
      </c>
      <c r="D23" s="5">
        <v>11</v>
      </c>
      <c r="F23" s="7" t="s">
        <v>63</v>
      </c>
      <c r="G23" s="5">
        <v>5.5</v>
      </c>
      <c r="H23" s="5">
        <v>6</v>
      </c>
      <c r="I23" s="5">
        <v>11.5</v>
      </c>
      <c r="K23" s="7" t="s">
        <v>18</v>
      </c>
      <c r="L23" s="5">
        <v>1</v>
      </c>
      <c r="M23" s="5"/>
      <c r="N23" s="5">
        <v>1</v>
      </c>
      <c r="P23" s="7" t="s">
        <v>74</v>
      </c>
      <c r="Q23" s="5">
        <v>1</v>
      </c>
      <c r="R23" s="5"/>
      <c r="S23" s="5">
        <v>1</v>
      </c>
      <c r="U23" s="7" t="s">
        <v>25</v>
      </c>
      <c r="V23" s="5">
        <v>1</v>
      </c>
      <c r="W23" s="5"/>
      <c r="X23" s="5">
        <v>1</v>
      </c>
      <c r="Z23" s="7" t="s">
        <v>25</v>
      </c>
      <c r="AA23" s="5">
        <v>1</v>
      </c>
      <c r="AB23" s="5">
        <v>1</v>
      </c>
      <c r="AC23" s="5">
        <v>2</v>
      </c>
      <c r="AE23" s="7" t="s">
        <v>75</v>
      </c>
      <c r="AF23" s="6">
        <v>9</v>
      </c>
      <c r="AG23" s="6">
        <v>2</v>
      </c>
      <c r="AH23" s="6">
        <v>11</v>
      </c>
      <c r="AJ23" s="7" t="s">
        <v>72</v>
      </c>
      <c r="AK23" s="6"/>
      <c r="AL23" s="6">
        <v>2</v>
      </c>
      <c r="AM23" s="6">
        <v>2</v>
      </c>
      <c r="AP23" s="7" t="s">
        <v>19</v>
      </c>
      <c r="AQ23" s="6">
        <v>3</v>
      </c>
      <c r="AR23" s="6">
        <v>7</v>
      </c>
      <c r="AS23" s="6">
        <v>10</v>
      </c>
      <c r="AV23" s="7" t="s">
        <v>26</v>
      </c>
      <c r="AW23" s="6"/>
      <c r="AX23" s="6">
        <v>2</v>
      </c>
      <c r="AY23" s="6">
        <v>2</v>
      </c>
      <c r="BB23" s="7" t="s">
        <v>30</v>
      </c>
      <c r="BC23" s="6">
        <v>1</v>
      </c>
      <c r="BD23" s="6"/>
      <c r="BE23" s="6">
        <v>1</v>
      </c>
      <c r="BH23" s="7" t="s">
        <v>21</v>
      </c>
      <c r="BI23" s="6">
        <v>4</v>
      </c>
      <c r="BJ23" s="6"/>
      <c r="BK23" s="6">
        <v>4</v>
      </c>
    </row>
    <row r="24" spans="1:63" x14ac:dyDescent="0.25">
      <c r="A24" s="7" t="s">
        <v>57</v>
      </c>
      <c r="B24" s="5"/>
      <c r="C24" s="5">
        <v>9</v>
      </c>
      <c r="D24" s="5">
        <v>9</v>
      </c>
      <c r="F24" s="7" t="s">
        <v>54</v>
      </c>
      <c r="G24" s="5">
        <v>5.5</v>
      </c>
      <c r="H24" s="5">
        <v>1</v>
      </c>
      <c r="I24" s="5">
        <v>6.5</v>
      </c>
      <c r="K24" s="7" t="s">
        <v>16</v>
      </c>
      <c r="L24" s="5"/>
      <c r="M24" s="5">
        <v>1</v>
      </c>
      <c r="N24" s="5">
        <v>1</v>
      </c>
      <c r="P24" s="7" t="s">
        <v>28</v>
      </c>
      <c r="Q24" s="5">
        <v>1</v>
      </c>
      <c r="R24" s="5"/>
      <c r="S24" s="5">
        <v>1</v>
      </c>
      <c r="U24" s="7" t="s">
        <v>16</v>
      </c>
      <c r="V24" s="5">
        <v>2</v>
      </c>
      <c r="W24" s="5"/>
      <c r="X24" s="5">
        <v>2</v>
      </c>
      <c r="Z24" s="7" t="s">
        <v>16</v>
      </c>
      <c r="AA24" s="5"/>
      <c r="AB24" s="5">
        <v>2</v>
      </c>
      <c r="AC24" s="5">
        <v>2</v>
      </c>
      <c r="AE24" s="7" t="s">
        <v>76</v>
      </c>
      <c r="AF24" s="6">
        <v>2</v>
      </c>
      <c r="AG24" s="6"/>
      <c r="AH24" s="6">
        <v>2</v>
      </c>
      <c r="AJ24" s="7" t="s">
        <v>75</v>
      </c>
      <c r="AK24" s="6">
        <v>2</v>
      </c>
      <c r="AL24" s="6"/>
      <c r="AM24" s="6">
        <v>2</v>
      </c>
      <c r="AP24" s="7" t="s">
        <v>17</v>
      </c>
      <c r="AQ24" s="6"/>
      <c r="AR24" s="6">
        <v>3</v>
      </c>
      <c r="AS24" s="6">
        <v>3</v>
      </c>
      <c r="AV24" s="7" t="s">
        <v>53</v>
      </c>
      <c r="AW24" s="6">
        <v>1</v>
      </c>
      <c r="AX24" s="6">
        <v>1</v>
      </c>
      <c r="AY24" s="6">
        <v>2</v>
      </c>
      <c r="BB24" s="7" t="s">
        <v>38</v>
      </c>
      <c r="BC24" s="6">
        <v>2</v>
      </c>
      <c r="BD24" s="6"/>
      <c r="BE24" s="6">
        <v>2</v>
      </c>
      <c r="BH24" s="7" t="s">
        <v>20</v>
      </c>
      <c r="BI24" s="6">
        <v>7</v>
      </c>
      <c r="BJ24" s="6">
        <v>1</v>
      </c>
      <c r="BK24" s="6">
        <v>8</v>
      </c>
    </row>
    <row r="25" spans="1:63" x14ac:dyDescent="0.25">
      <c r="A25" s="7" t="s">
        <v>61</v>
      </c>
      <c r="B25" s="5">
        <v>3</v>
      </c>
      <c r="C25" s="5">
        <v>11</v>
      </c>
      <c r="D25" s="5">
        <v>14</v>
      </c>
      <c r="F25" s="7" t="s">
        <v>57</v>
      </c>
      <c r="G25" s="5">
        <v>1</v>
      </c>
      <c r="H25" s="5">
        <v>5</v>
      </c>
      <c r="I25" s="5">
        <v>6</v>
      </c>
      <c r="K25" s="7" t="s">
        <v>24</v>
      </c>
      <c r="L25" s="5">
        <v>3</v>
      </c>
      <c r="M25" s="5">
        <v>2</v>
      </c>
      <c r="N25" s="5">
        <v>5</v>
      </c>
      <c r="P25" s="7" t="s">
        <v>33</v>
      </c>
      <c r="Q25" s="5">
        <v>1</v>
      </c>
      <c r="R25" s="5">
        <v>1</v>
      </c>
      <c r="S25" s="5">
        <v>2</v>
      </c>
      <c r="U25" s="7" t="s">
        <v>47</v>
      </c>
      <c r="V25" s="5">
        <v>2</v>
      </c>
      <c r="W25" s="5"/>
      <c r="X25" s="5">
        <v>2</v>
      </c>
      <c r="Z25" s="7" t="s">
        <v>24</v>
      </c>
      <c r="AA25" s="5"/>
      <c r="AB25" s="5">
        <v>1</v>
      </c>
      <c r="AC25" s="5">
        <v>1</v>
      </c>
      <c r="AE25" s="7" t="s">
        <v>77</v>
      </c>
      <c r="AF25" s="6">
        <v>2</v>
      </c>
      <c r="AG25" s="6">
        <v>3</v>
      </c>
      <c r="AH25" s="6">
        <v>5</v>
      </c>
      <c r="AJ25" s="7" t="s">
        <v>76</v>
      </c>
      <c r="AK25" s="6">
        <v>2</v>
      </c>
      <c r="AL25" s="6"/>
      <c r="AM25" s="6">
        <v>2</v>
      </c>
      <c r="AP25" s="7" t="s">
        <v>40</v>
      </c>
      <c r="AQ25" s="6">
        <v>2</v>
      </c>
      <c r="AR25" s="6">
        <v>1</v>
      </c>
      <c r="AS25" s="6">
        <v>3</v>
      </c>
      <c r="AV25" s="7" t="s">
        <v>29</v>
      </c>
      <c r="AW25" s="6">
        <v>1</v>
      </c>
      <c r="AX25" s="6">
        <v>2</v>
      </c>
      <c r="AY25" s="6">
        <v>3</v>
      </c>
      <c r="BB25" s="7" t="s">
        <v>61</v>
      </c>
      <c r="BC25" s="6">
        <v>1</v>
      </c>
      <c r="BD25" s="6"/>
      <c r="BE25" s="6">
        <v>1</v>
      </c>
      <c r="BH25" s="7" t="s">
        <v>49</v>
      </c>
      <c r="BI25" s="6">
        <v>1</v>
      </c>
      <c r="BJ25" s="6">
        <v>1</v>
      </c>
      <c r="BK25" s="6">
        <v>2</v>
      </c>
    </row>
    <row r="26" spans="1:63" x14ac:dyDescent="0.25">
      <c r="A26" s="7" t="s">
        <v>65</v>
      </c>
      <c r="B26" s="5">
        <v>4</v>
      </c>
      <c r="C26" s="5">
        <v>2</v>
      </c>
      <c r="D26" s="5">
        <v>6</v>
      </c>
      <c r="F26" s="7" t="s">
        <v>61</v>
      </c>
      <c r="G26" s="5">
        <v>1</v>
      </c>
      <c r="H26" s="5">
        <v>1</v>
      </c>
      <c r="I26" s="5">
        <v>2</v>
      </c>
      <c r="K26" s="7" t="s">
        <v>47</v>
      </c>
      <c r="L26" s="5"/>
      <c r="M26" s="5">
        <v>1</v>
      </c>
      <c r="N26" s="5">
        <v>1</v>
      </c>
      <c r="P26" s="7" t="s">
        <v>78</v>
      </c>
      <c r="Q26" s="5">
        <v>1</v>
      </c>
      <c r="R26" s="5">
        <v>1</v>
      </c>
      <c r="S26" s="5">
        <v>2</v>
      </c>
      <c r="U26" s="7" t="s">
        <v>22</v>
      </c>
      <c r="V26" s="5">
        <v>1</v>
      </c>
      <c r="W26" s="5"/>
      <c r="X26" s="5">
        <v>1</v>
      </c>
      <c r="Z26" s="7" t="s">
        <v>47</v>
      </c>
      <c r="AA26" s="5"/>
      <c r="AB26" s="5">
        <v>1</v>
      </c>
      <c r="AC26" s="5">
        <v>1</v>
      </c>
      <c r="AE26" s="7" t="s">
        <v>64</v>
      </c>
      <c r="AF26" s="6"/>
      <c r="AG26" s="6">
        <v>1</v>
      </c>
      <c r="AH26" s="6">
        <v>1</v>
      </c>
      <c r="AJ26" s="7" t="s">
        <v>77</v>
      </c>
      <c r="AK26" s="6">
        <v>2</v>
      </c>
      <c r="AL26" s="6"/>
      <c r="AM26" s="6">
        <v>2</v>
      </c>
      <c r="AP26" s="7" t="s">
        <v>23</v>
      </c>
      <c r="AQ26" s="6"/>
      <c r="AR26" s="6">
        <v>2</v>
      </c>
      <c r="AS26" s="6">
        <v>2</v>
      </c>
      <c r="AV26" s="7" t="s">
        <v>69</v>
      </c>
      <c r="AW26" s="6"/>
      <c r="AX26" s="6">
        <v>2</v>
      </c>
      <c r="AY26" s="6">
        <v>2</v>
      </c>
      <c r="BB26" s="7" t="s">
        <v>72</v>
      </c>
      <c r="BC26" s="6">
        <v>2</v>
      </c>
      <c r="BD26" s="6"/>
      <c r="BE26" s="6">
        <v>2</v>
      </c>
      <c r="BH26" s="7" t="s">
        <v>30</v>
      </c>
      <c r="BI26" s="6">
        <v>1</v>
      </c>
      <c r="BJ26" s="6"/>
      <c r="BK26" s="6">
        <v>1</v>
      </c>
    </row>
    <row r="27" spans="1:63" x14ac:dyDescent="0.25">
      <c r="A27" s="7" t="s">
        <v>72</v>
      </c>
      <c r="B27" s="5">
        <v>5</v>
      </c>
      <c r="C27" s="5"/>
      <c r="D27" s="5">
        <v>5</v>
      </c>
      <c r="F27" s="7" t="s">
        <v>79</v>
      </c>
      <c r="G27" s="5">
        <v>2.5</v>
      </c>
      <c r="H27" s="5"/>
      <c r="I27" s="5">
        <v>2.5</v>
      </c>
      <c r="K27" s="7" t="s">
        <v>22</v>
      </c>
      <c r="L27" s="5"/>
      <c r="M27" s="5">
        <v>1</v>
      </c>
      <c r="N27" s="5">
        <v>1</v>
      </c>
      <c r="P27" s="7" t="s">
        <v>42</v>
      </c>
      <c r="Q27" s="5">
        <v>2</v>
      </c>
      <c r="R27" s="5">
        <v>1</v>
      </c>
      <c r="S27" s="5">
        <v>3</v>
      </c>
      <c r="U27" s="7" t="s">
        <v>26</v>
      </c>
      <c r="V27" s="5">
        <v>1</v>
      </c>
      <c r="W27" s="5">
        <v>1</v>
      </c>
      <c r="X27" s="5">
        <v>2</v>
      </c>
      <c r="Z27" s="7" t="s">
        <v>26</v>
      </c>
      <c r="AA27" s="5">
        <v>1</v>
      </c>
      <c r="AB27" s="5"/>
      <c r="AC27" s="5">
        <v>1</v>
      </c>
      <c r="AE27" s="7" t="s">
        <v>80</v>
      </c>
      <c r="AF27" s="6"/>
      <c r="AG27" s="6">
        <v>1</v>
      </c>
      <c r="AH27" s="6">
        <v>1</v>
      </c>
      <c r="AJ27" s="7" t="s">
        <v>64</v>
      </c>
      <c r="AK27" s="6"/>
      <c r="AL27" s="6">
        <v>1</v>
      </c>
      <c r="AM27" s="6">
        <v>1</v>
      </c>
      <c r="AP27" s="7" t="s">
        <v>74</v>
      </c>
      <c r="AQ27" s="6"/>
      <c r="AR27" s="6">
        <v>1</v>
      </c>
      <c r="AS27" s="6">
        <v>1</v>
      </c>
      <c r="AV27" s="7" t="s">
        <v>19</v>
      </c>
      <c r="AW27" s="6">
        <v>3</v>
      </c>
      <c r="AX27" s="6">
        <v>3</v>
      </c>
      <c r="AY27" s="6">
        <v>6</v>
      </c>
      <c r="BB27" s="7" t="s">
        <v>81</v>
      </c>
      <c r="BC27" s="6">
        <v>2</v>
      </c>
      <c r="BD27" s="6"/>
      <c r="BE27" s="6">
        <v>2</v>
      </c>
      <c r="BH27" s="7" t="s">
        <v>27</v>
      </c>
      <c r="BI27" s="6">
        <v>1</v>
      </c>
      <c r="BJ27" s="6"/>
      <c r="BK27" s="6">
        <v>1</v>
      </c>
    </row>
    <row r="28" spans="1:63" x14ac:dyDescent="0.25">
      <c r="A28" s="7" t="s">
        <v>73</v>
      </c>
      <c r="B28" s="5">
        <v>11</v>
      </c>
      <c r="C28" s="5">
        <v>4</v>
      </c>
      <c r="D28" s="5">
        <v>15</v>
      </c>
      <c r="F28" s="7" t="s">
        <v>65</v>
      </c>
      <c r="G28" s="5">
        <v>2</v>
      </c>
      <c r="H28" s="5"/>
      <c r="I28" s="5">
        <v>2</v>
      </c>
      <c r="K28" s="7" t="s">
        <v>26</v>
      </c>
      <c r="L28" s="5">
        <v>2</v>
      </c>
      <c r="M28" s="5">
        <v>2</v>
      </c>
      <c r="N28" s="5">
        <v>4</v>
      </c>
      <c r="P28" s="7" t="s">
        <v>39</v>
      </c>
      <c r="Q28" s="5">
        <v>0.33333333333333331</v>
      </c>
      <c r="R28" s="5">
        <v>1</v>
      </c>
      <c r="S28" s="5">
        <v>1.3333333333333333</v>
      </c>
      <c r="U28" s="7" t="s">
        <v>53</v>
      </c>
      <c r="V28" s="5">
        <v>1</v>
      </c>
      <c r="W28" s="5"/>
      <c r="X28" s="5">
        <v>1</v>
      </c>
      <c r="Z28" s="7" t="s">
        <v>17</v>
      </c>
      <c r="AA28" s="5"/>
      <c r="AB28" s="5">
        <v>2</v>
      </c>
      <c r="AC28" s="5">
        <v>2</v>
      </c>
      <c r="AE28" s="7" t="s">
        <v>82</v>
      </c>
      <c r="AF28" s="6"/>
      <c r="AG28" s="6">
        <v>1</v>
      </c>
      <c r="AH28" s="6">
        <v>1</v>
      </c>
      <c r="AJ28" s="7" t="s">
        <v>80</v>
      </c>
      <c r="AK28" s="6"/>
      <c r="AL28" s="6">
        <v>1</v>
      </c>
      <c r="AM28" s="6">
        <v>1</v>
      </c>
      <c r="AP28" s="7" t="s">
        <v>28</v>
      </c>
      <c r="AQ28" s="6">
        <v>2</v>
      </c>
      <c r="AR28" s="6">
        <v>2</v>
      </c>
      <c r="AS28" s="6">
        <v>4</v>
      </c>
      <c r="AV28" s="7" t="s">
        <v>17</v>
      </c>
      <c r="AW28" s="6"/>
      <c r="AX28" s="6">
        <v>2</v>
      </c>
      <c r="AY28" s="6">
        <v>2</v>
      </c>
      <c r="BB28" s="7" t="s">
        <v>59</v>
      </c>
      <c r="BC28" s="6">
        <v>1</v>
      </c>
      <c r="BD28" s="6">
        <v>4</v>
      </c>
      <c r="BE28" s="6">
        <v>5</v>
      </c>
      <c r="BH28" s="7" t="s">
        <v>38</v>
      </c>
      <c r="BI28" s="6">
        <v>2</v>
      </c>
      <c r="BJ28" s="6"/>
      <c r="BK28" s="6">
        <v>2</v>
      </c>
    </row>
    <row r="29" spans="1:63" x14ac:dyDescent="0.25">
      <c r="A29" s="7" t="s">
        <v>75</v>
      </c>
      <c r="B29" s="5">
        <v>14</v>
      </c>
      <c r="C29" s="5">
        <v>3</v>
      </c>
      <c r="D29" s="5">
        <v>17</v>
      </c>
      <c r="F29" s="7" t="s">
        <v>72</v>
      </c>
      <c r="G29" s="5">
        <v>5</v>
      </c>
      <c r="H29" s="5">
        <v>4</v>
      </c>
      <c r="I29" s="5">
        <v>9</v>
      </c>
      <c r="K29" s="7" t="s">
        <v>29</v>
      </c>
      <c r="L29" s="5">
        <v>1</v>
      </c>
      <c r="M29" s="5">
        <v>1</v>
      </c>
      <c r="N29" s="5">
        <v>2</v>
      </c>
      <c r="P29" s="7" t="s">
        <v>83</v>
      </c>
      <c r="Q29" s="5"/>
      <c r="R29" s="5">
        <v>1</v>
      </c>
      <c r="S29" s="5">
        <v>1</v>
      </c>
      <c r="U29" s="7" t="s">
        <v>17</v>
      </c>
      <c r="V29" s="5"/>
      <c r="W29" s="5">
        <v>2</v>
      </c>
      <c r="X29" s="5">
        <v>2</v>
      </c>
      <c r="Z29" s="7" t="s">
        <v>23</v>
      </c>
      <c r="AA29" s="5"/>
      <c r="AB29" s="5">
        <v>1</v>
      </c>
      <c r="AC29" s="5">
        <v>1</v>
      </c>
      <c r="AE29" s="7" t="s">
        <v>34</v>
      </c>
      <c r="AF29" s="6"/>
      <c r="AG29" s="6">
        <v>4</v>
      </c>
      <c r="AH29" s="6">
        <v>4</v>
      </c>
      <c r="AJ29" s="7" t="s">
        <v>34</v>
      </c>
      <c r="AK29" s="6"/>
      <c r="AL29" s="6">
        <v>1</v>
      </c>
      <c r="AM29" s="6">
        <v>1</v>
      </c>
      <c r="AP29" s="7" t="s">
        <v>33</v>
      </c>
      <c r="AQ29" s="6">
        <v>4</v>
      </c>
      <c r="AR29" s="6">
        <v>2</v>
      </c>
      <c r="AS29" s="6">
        <v>6</v>
      </c>
      <c r="AV29" s="7" t="s">
        <v>40</v>
      </c>
      <c r="AW29" s="6">
        <v>1</v>
      </c>
      <c r="AX29" s="6"/>
      <c r="AY29" s="6">
        <v>1</v>
      </c>
      <c r="BB29" s="7" t="s">
        <v>67</v>
      </c>
      <c r="BC29" s="6">
        <v>18</v>
      </c>
      <c r="BD29" s="6">
        <v>18</v>
      </c>
      <c r="BE29" s="6">
        <v>36</v>
      </c>
      <c r="BH29" s="7" t="s">
        <v>72</v>
      </c>
      <c r="BI29" s="6">
        <v>4</v>
      </c>
      <c r="BJ29" s="6">
        <v>1</v>
      </c>
      <c r="BK29" s="6">
        <v>5</v>
      </c>
    </row>
    <row r="30" spans="1:63" x14ac:dyDescent="0.25">
      <c r="A30" s="7" t="s">
        <v>76</v>
      </c>
      <c r="B30" s="5">
        <v>8</v>
      </c>
      <c r="C30" s="5">
        <v>1</v>
      </c>
      <c r="D30" s="5">
        <v>9</v>
      </c>
      <c r="F30" s="7" t="s">
        <v>73</v>
      </c>
      <c r="G30" s="5">
        <v>12</v>
      </c>
      <c r="H30" s="5">
        <v>3</v>
      </c>
      <c r="I30" s="5">
        <v>15</v>
      </c>
      <c r="K30" s="7" t="s">
        <v>69</v>
      </c>
      <c r="L30" s="5">
        <v>1</v>
      </c>
      <c r="M30" s="5">
        <v>1</v>
      </c>
      <c r="N30" s="5">
        <v>2</v>
      </c>
      <c r="P30" s="7" t="s">
        <v>84</v>
      </c>
      <c r="Q30" s="5"/>
      <c r="R30" s="5">
        <v>2</v>
      </c>
      <c r="S30" s="5">
        <v>2</v>
      </c>
      <c r="U30" s="7" t="s">
        <v>28</v>
      </c>
      <c r="V30" s="5">
        <v>1</v>
      </c>
      <c r="W30" s="5"/>
      <c r="X30" s="5">
        <v>1</v>
      </c>
      <c r="Z30" s="7" t="s">
        <v>85</v>
      </c>
      <c r="AA30" s="5"/>
      <c r="AB30" s="5">
        <v>1</v>
      </c>
      <c r="AC30" s="5">
        <v>1</v>
      </c>
      <c r="AE30" s="7" t="s">
        <v>86</v>
      </c>
      <c r="AF30" s="6"/>
      <c r="AG30" s="6">
        <v>2</v>
      </c>
      <c r="AH30" s="6">
        <v>2</v>
      </c>
      <c r="AJ30" s="7" t="s">
        <v>86</v>
      </c>
      <c r="AK30" s="6">
        <v>2.5</v>
      </c>
      <c r="AL30" s="6">
        <v>1</v>
      </c>
      <c r="AM30" s="6">
        <v>3.5</v>
      </c>
      <c r="AP30" s="7" t="s">
        <v>37</v>
      </c>
      <c r="AQ30" s="6">
        <v>2</v>
      </c>
      <c r="AR30" s="6"/>
      <c r="AS30" s="6">
        <v>2</v>
      </c>
      <c r="AV30" s="7" t="s">
        <v>23</v>
      </c>
      <c r="AW30" s="6"/>
      <c r="AX30" s="6">
        <v>2</v>
      </c>
      <c r="AY30" s="6">
        <v>2</v>
      </c>
      <c r="BB30" s="7" t="s">
        <v>70</v>
      </c>
      <c r="BC30" s="6">
        <v>3</v>
      </c>
      <c r="BD30" s="6">
        <v>1</v>
      </c>
      <c r="BE30" s="6">
        <v>4</v>
      </c>
      <c r="BH30" s="7" t="s">
        <v>81</v>
      </c>
      <c r="BI30" s="6">
        <v>2</v>
      </c>
      <c r="BJ30" s="6"/>
      <c r="BK30" s="6">
        <v>2</v>
      </c>
    </row>
    <row r="31" spans="1:63" x14ac:dyDescent="0.25">
      <c r="A31" s="7" t="s">
        <v>77</v>
      </c>
      <c r="B31" s="5">
        <v>5</v>
      </c>
      <c r="C31" s="5">
        <v>1</v>
      </c>
      <c r="D31" s="5">
        <v>6</v>
      </c>
      <c r="F31" s="7" t="s">
        <v>75</v>
      </c>
      <c r="G31" s="5">
        <v>11.5</v>
      </c>
      <c r="H31" s="5">
        <v>1</v>
      </c>
      <c r="I31" s="5">
        <v>12.5</v>
      </c>
      <c r="K31" s="7" t="s">
        <v>19</v>
      </c>
      <c r="L31" s="5">
        <v>2</v>
      </c>
      <c r="M31" s="5">
        <v>1</v>
      </c>
      <c r="N31" s="5">
        <v>3</v>
      </c>
      <c r="P31" s="7" t="s">
        <v>87</v>
      </c>
      <c r="Q31" s="5">
        <v>1</v>
      </c>
      <c r="R31" s="5">
        <v>2</v>
      </c>
      <c r="S31" s="5">
        <v>3</v>
      </c>
      <c r="U31" s="7" t="s">
        <v>33</v>
      </c>
      <c r="V31" s="5">
        <v>1</v>
      </c>
      <c r="W31" s="5"/>
      <c r="X31" s="5">
        <v>1</v>
      </c>
      <c r="Z31" s="7" t="s">
        <v>21</v>
      </c>
      <c r="AA31" s="5">
        <v>2</v>
      </c>
      <c r="AB31" s="5"/>
      <c r="AC31" s="5">
        <v>2</v>
      </c>
      <c r="AE31" s="7" t="s">
        <v>88</v>
      </c>
      <c r="AF31" s="6">
        <v>2</v>
      </c>
      <c r="AG31" s="6">
        <v>1</v>
      </c>
      <c r="AH31" s="6">
        <v>3</v>
      </c>
      <c r="AJ31" s="7" t="s">
        <v>88</v>
      </c>
      <c r="AK31" s="6">
        <v>1</v>
      </c>
      <c r="AL31" s="6">
        <v>1</v>
      </c>
      <c r="AM31" s="6">
        <v>2</v>
      </c>
      <c r="AP31" s="7" t="s">
        <v>31</v>
      </c>
      <c r="AQ31" s="6"/>
      <c r="AR31" s="6">
        <v>7</v>
      </c>
      <c r="AS31" s="6">
        <v>7</v>
      </c>
      <c r="AV31" s="7" t="s">
        <v>28</v>
      </c>
      <c r="AW31" s="6">
        <v>1</v>
      </c>
      <c r="AX31" s="6">
        <v>2</v>
      </c>
      <c r="AY31" s="6">
        <v>3</v>
      </c>
      <c r="BB31" s="7" t="s">
        <v>71</v>
      </c>
      <c r="BC31" s="6">
        <v>1</v>
      </c>
      <c r="BD31" s="6">
        <v>2</v>
      </c>
      <c r="BE31" s="6">
        <v>3</v>
      </c>
      <c r="BH31" s="7" t="s">
        <v>59</v>
      </c>
      <c r="BI31" s="6">
        <v>1</v>
      </c>
      <c r="BJ31" s="6">
        <v>5</v>
      </c>
      <c r="BK31" s="6">
        <v>6</v>
      </c>
    </row>
    <row r="32" spans="1:63" x14ac:dyDescent="0.25">
      <c r="A32" s="7" t="s">
        <v>64</v>
      </c>
      <c r="B32" s="5">
        <v>2</v>
      </c>
      <c r="C32" s="5"/>
      <c r="D32" s="5">
        <v>2</v>
      </c>
      <c r="F32" s="7" t="s">
        <v>76</v>
      </c>
      <c r="G32" s="5">
        <v>4</v>
      </c>
      <c r="H32" s="5">
        <v>2</v>
      </c>
      <c r="I32" s="5">
        <v>6</v>
      </c>
      <c r="K32" s="7" t="s">
        <v>17</v>
      </c>
      <c r="L32" s="5">
        <v>1</v>
      </c>
      <c r="M32" s="5">
        <v>4</v>
      </c>
      <c r="N32" s="5">
        <v>5</v>
      </c>
      <c r="P32" s="7" t="s">
        <v>21</v>
      </c>
      <c r="Q32" s="5">
        <v>0.5</v>
      </c>
      <c r="R32" s="5"/>
      <c r="S32" s="5">
        <v>0.5</v>
      </c>
      <c r="U32" s="7" t="s">
        <v>31</v>
      </c>
      <c r="V32" s="5"/>
      <c r="W32" s="5">
        <v>1</v>
      </c>
      <c r="X32" s="5">
        <v>1</v>
      </c>
      <c r="Z32" s="7" t="s">
        <v>20</v>
      </c>
      <c r="AA32" s="5">
        <v>3</v>
      </c>
      <c r="AB32" s="5"/>
      <c r="AC32" s="5">
        <v>3</v>
      </c>
      <c r="AE32" s="2" t="s">
        <v>52</v>
      </c>
      <c r="AF32" s="6"/>
      <c r="AG32" s="6"/>
      <c r="AH32" s="6"/>
      <c r="AJ32" s="2" t="s">
        <v>52</v>
      </c>
      <c r="AK32" s="6"/>
      <c r="AL32" s="6"/>
      <c r="AM32" s="6"/>
      <c r="AP32" s="7" t="s">
        <v>35</v>
      </c>
      <c r="AQ32" s="6">
        <v>4</v>
      </c>
      <c r="AR32" s="6">
        <v>3</v>
      </c>
      <c r="AS32" s="6">
        <v>7</v>
      </c>
      <c r="AV32" s="7" t="s">
        <v>33</v>
      </c>
      <c r="AW32" s="6">
        <v>4</v>
      </c>
      <c r="AX32" s="6">
        <v>2</v>
      </c>
      <c r="AY32" s="6">
        <v>6</v>
      </c>
      <c r="BB32" s="2" t="s">
        <v>14</v>
      </c>
      <c r="BC32" s="2">
        <v>45</v>
      </c>
      <c r="BD32" s="2">
        <v>42</v>
      </c>
      <c r="BE32" s="2">
        <v>87</v>
      </c>
      <c r="BH32" s="7" t="s">
        <v>67</v>
      </c>
      <c r="BI32" s="6">
        <v>17</v>
      </c>
      <c r="BJ32" s="6">
        <v>8</v>
      </c>
      <c r="BK32" s="6">
        <v>25</v>
      </c>
    </row>
    <row r="33" spans="1:63" x14ac:dyDescent="0.25">
      <c r="A33" s="7" t="s">
        <v>89</v>
      </c>
      <c r="B33" s="5">
        <v>2</v>
      </c>
      <c r="C33" s="5">
        <v>12</v>
      </c>
      <c r="D33" s="5">
        <v>14</v>
      </c>
      <c r="F33" s="7" t="s">
        <v>77</v>
      </c>
      <c r="G33" s="5">
        <v>5</v>
      </c>
      <c r="H33" s="5">
        <v>1</v>
      </c>
      <c r="I33" s="5">
        <v>6</v>
      </c>
      <c r="K33" s="7" t="s">
        <v>23</v>
      </c>
      <c r="L33" s="5"/>
      <c r="M33" s="5">
        <v>2</v>
      </c>
      <c r="N33" s="5">
        <v>2</v>
      </c>
      <c r="P33" s="7" t="s">
        <v>20</v>
      </c>
      <c r="Q33" s="5">
        <v>4</v>
      </c>
      <c r="R33" s="5">
        <v>2</v>
      </c>
      <c r="S33" s="5">
        <v>6</v>
      </c>
      <c r="U33" s="7" t="s">
        <v>20</v>
      </c>
      <c r="V33" s="5">
        <v>3</v>
      </c>
      <c r="W33" s="5"/>
      <c r="X33" s="5">
        <v>3</v>
      </c>
      <c r="Z33" s="7" t="s">
        <v>32</v>
      </c>
      <c r="AA33" s="5">
        <v>1</v>
      </c>
      <c r="AB33" s="5"/>
      <c r="AC33" s="5">
        <v>1</v>
      </c>
      <c r="AE33" s="7" t="s">
        <v>16</v>
      </c>
      <c r="AF33" s="6">
        <v>2.5</v>
      </c>
      <c r="AG33" s="6">
        <v>9</v>
      </c>
      <c r="AH33" s="6">
        <v>11.5</v>
      </c>
      <c r="AJ33" s="7" t="s">
        <v>16</v>
      </c>
      <c r="AK33" s="6">
        <v>1</v>
      </c>
      <c r="AL33" s="6">
        <v>8.5</v>
      </c>
      <c r="AM33" s="6">
        <v>9.5</v>
      </c>
      <c r="AP33" s="7" t="s">
        <v>78</v>
      </c>
      <c r="AQ33" s="6"/>
      <c r="AR33" s="6">
        <v>3</v>
      </c>
      <c r="AS33" s="6">
        <v>3</v>
      </c>
      <c r="AV33" s="7" t="s">
        <v>37</v>
      </c>
      <c r="AW33" s="6">
        <v>2</v>
      </c>
      <c r="AX33" s="6"/>
      <c r="AY33" s="6">
        <v>2</v>
      </c>
      <c r="BH33" s="7" t="s">
        <v>70</v>
      </c>
      <c r="BI33" s="6">
        <v>2</v>
      </c>
      <c r="BJ33" s="6">
        <v>5</v>
      </c>
      <c r="BK33" s="6">
        <v>7</v>
      </c>
    </row>
    <row r="34" spans="1:63" x14ac:dyDescent="0.25">
      <c r="A34" s="7" t="s">
        <v>34</v>
      </c>
      <c r="B34" s="5">
        <v>3</v>
      </c>
      <c r="C34" s="5">
        <v>2</v>
      </c>
      <c r="D34" s="5">
        <v>5</v>
      </c>
      <c r="F34" s="7" t="s">
        <v>89</v>
      </c>
      <c r="G34" s="5">
        <v>2</v>
      </c>
      <c r="H34" s="5">
        <v>3</v>
      </c>
      <c r="I34" s="5">
        <v>5</v>
      </c>
      <c r="K34" s="7" t="s">
        <v>28</v>
      </c>
      <c r="L34" s="5">
        <v>1</v>
      </c>
      <c r="M34" s="5">
        <v>1</v>
      </c>
      <c r="N34" s="5">
        <v>2</v>
      </c>
      <c r="P34" s="7" t="s">
        <v>49</v>
      </c>
      <c r="Q34" s="5">
        <v>2</v>
      </c>
      <c r="R34" s="5">
        <v>1</v>
      </c>
      <c r="S34" s="5">
        <v>3</v>
      </c>
      <c r="U34" s="7" t="s">
        <v>30</v>
      </c>
      <c r="V34" s="5">
        <v>1</v>
      </c>
      <c r="W34" s="5"/>
      <c r="X34" s="5">
        <v>1</v>
      </c>
      <c r="Z34" s="7" t="s">
        <v>49</v>
      </c>
      <c r="AA34" s="5">
        <v>1</v>
      </c>
      <c r="AB34" s="5"/>
      <c r="AC34" s="5">
        <v>1</v>
      </c>
      <c r="AE34" s="7" t="s">
        <v>24</v>
      </c>
      <c r="AF34" s="6">
        <v>3</v>
      </c>
      <c r="AG34" s="6">
        <v>1.5</v>
      </c>
      <c r="AH34" s="6">
        <v>4.5</v>
      </c>
      <c r="AJ34" s="7" t="s">
        <v>24</v>
      </c>
      <c r="AK34" s="6">
        <v>3</v>
      </c>
      <c r="AL34" s="6">
        <v>1.5</v>
      </c>
      <c r="AM34" s="6">
        <v>4.5</v>
      </c>
      <c r="AP34" s="7" t="s">
        <v>45</v>
      </c>
      <c r="AQ34" s="6">
        <v>1</v>
      </c>
      <c r="AR34" s="6"/>
      <c r="AS34" s="6">
        <v>1</v>
      </c>
      <c r="AV34" s="7" t="s">
        <v>31</v>
      </c>
      <c r="AW34" s="6"/>
      <c r="AX34" s="6">
        <v>3</v>
      </c>
      <c r="AY34" s="6">
        <v>3</v>
      </c>
      <c r="BH34" s="7" t="s">
        <v>71</v>
      </c>
      <c r="BI34" s="6">
        <v>1</v>
      </c>
      <c r="BJ34" s="6">
        <v>2</v>
      </c>
      <c r="BK34" s="6">
        <v>3</v>
      </c>
    </row>
    <row r="35" spans="1:63" x14ac:dyDescent="0.25">
      <c r="A35" s="7" t="s">
        <v>90</v>
      </c>
      <c r="B35" s="5">
        <v>2</v>
      </c>
      <c r="C35" s="5">
        <v>6</v>
      </c>
      <c r="D35" s="5">
        <v>8</v>
      </c>
      <c r="F35" s="7" t="s">
        <v>34</v>
      </c>
      <c r="G35" s="5">
        <v>1</v>
      </c>
      <c r="H35" s="5">
        <v>5</v>
      </c>
      <c r="I35" s="5">
        <v>6</v>
      </c>
      <c r="K35" s="7" t="s">
        <v>33</v>
      </c>
      <c r="L35" s="5">
        <v>2</v>
      </c>
      <c r="M35" s="5">
        <v>1</v>
      </c>
      <c r="N35" s="5">
        <v>3</v>
      </c>
      <c r="P35" s="7" t="s">
        <v>30</v>
      </c>
      <c r="Q35" s="5"/>
      <c r="R35" s="5">
        <v>2</v>
      </c>
      <c r="S35" s="5">
        <v>2</v>
      </c>
      <c r="U35" s="7" t="s">
        <v>38</v>
      </c>
      <c r="V35" s="5">
        <v>2</v>
      </c>
      <c r="W35" s="5"/>
      <c r="X35" s="5">
        <v>2</v>
      </c>
      <c r="Z35" s="7" t="s">
        <v>30</v>
      </c>
      <c r="AA35" s="5">
        <v>1</v>
      </c>
      <c r="AB35" s="5">
        <v>1</v>
      </c>
      <c r="AC35" s="5">
        <v>2</v>
      </c>
      <c r="AE35" s="7" t="s">
        <v>60</v>
      </c>
      <c r="AF35" s="6">
        <v>0.5</v>
      </c>
      <c r="AG35" s="6">
        <v>0.5</v>
      </c>
      <c r="AH35" s="6">
        <v>1</v>
      </c>
      <c r="AJ35" s="7" t="s">
        <v>60</v>
      </c>
      <c r="AK35" s="6">
        <v>0.5</v>
      </c>
      <c r="AL35" s="6">
        <v>0.5</v>
      </c>
      <c r="AM35" s="6">
        <v>1</v>
      </c>
      <c r="AP35" s="7" t="s">
        <v>42</v>
      </c>
      <c r="AQ35" s="6">
        <v>2</v>
      </c>
      <c r="AR35" s="6"/>
      <c r="AS35" s="6">
        <v>2</v>
      </c>
      <c r="AV35" s="7" t="s">
        <v>35</v>
      </c>
      <c r="AW35" s="6">
        <v>3</v>
      </c>
      <c r="AX35" s="6">
        <v>2</v>
      </c>
      <c r="AY35" s="6">
        <v>5</v>
      </c>
      <c r="BH35" s="2" t="s">
        <v>14</v>
      </c>
      <c r="BI35" s="2">
        <v>49</v>
      </c>
      <c r="BJ35" s="2">
        <v>45</v>
      </c>
      <c r="BK35" s="2">
        <v>94</v>
      </c>
    </row>
    <row r="36" spans="1:63" x14ac:dyDescent="0.25">
      <c r="A36" s="7" t="s">
        <v>86</v>
      </c>
      <c r="B36" s="5">
        <v>5</v>
      </c>
      <c r="C36" s="5">
        <v>1</v>
      </c>
      <c r="D36" s="5">
        <v>6</v>
      </c>
      <c r="F36" s="7" t="s">
        <v>91</v>
      </c>
      <c r="G36" s="5">
        <v>1</v>
      </c>
      <c r="H36" s="5"/>
      <c r="I36" s="5">
        <v>1</v>
      </c>
      <c r="K36" s="7" t="s">
        <v>37</v>
      </c>
      <c r="L36" s="5">
        <v>1</v>
      </c>
      <c r="M36" s="5">
        <v>1</v>
      </c>
      <c r="N36" s="5">
        <v>2</v>
      </c>
      <c r="P36" s="7" t="s">
        <v>44</v>
      </c>
      <c r="Q36" s="5">
        <v>1</v>
      </c>
      <c r="R36" s="5"/>
      <c r="S36" s="5">
        <v>1</v>
      </c>
      <c r="U36" s="7" t="s">
        <v>55</v>
      </c>
      <c r="V36" s="5">
        <v>4</v>
      </c>
      <c r="W36" s="5"/>
      <c r="X36" s="5">
        <v>4</v>
      </c>
      <c r="Z36" s="7" t="s">
        <v>44</v>
      </c>
      <c r="AA36" s="5"/>
      <c r="AB36" s="5">
        <v>1</v>
      </c>
      <c r="AC36" s="5">
        <v>1</v>
      </c>
      <c r="AE36" s="7" t="s">
        <v>47</v>
      </c>
      <c r="AF36" s="6">
        <v>0.5</v>
      </c>
      <c r="AG36" s="6">
        <v>4.5</v>
      </c>
      <c r="AH36" s="6">
        <v>5</v>
      </c>
      <c r="AJ36" s="7" t="s">
        <v>47</v>
      </c>
      <c r="AK36" s="6">
        <v>0.5</v>
      </c>
      <c r="AL36" s="6">
        <v>1.5</v>
      </c>
      <c r="AM36" s="6">
        <v>2</v>
      </c>
      <c r="AP36" s="7" t="s">
        <v>39</v>
      </c>
      <c r="AQ36" s="6"/>
      <c r="AR36" s="6">
        <v>3</v>
      </c>
      <c r="AS36" s="6">
        <v>3</v>
      </c>
      <c r="AV36" s="7" t="s">
        <v>78</v>
      </c>
      <c r="AW36" s="6">
        <v>1</v>
      </c>
      <c r="AX36" s="6">
        <v>2</v>
      </c>
      <c r="AY36" s="6">
        <v>3</v>
      </c>
    </row>
    <row r="37" spans="1:63" x14ac:dyDescent="0.25">
      <c r="A37" s="7" t="s">
        <v>88</v>
      </c>
      <c r="B37" s="5">
        <v>1</v>
      </c>
      <c r="C37" s="5">
        <v>2</v>
      </c>
      <c r="D37" s="5">
        <v>3</v>
      </c>
      <c r="F37" s="7" t="s">
        <v>90</v>
      </c>
      <c r="G37" s="5">
        <v>2</v>
      </c>
      <c r="H37" s="5">
        <v>3</v>
      </c>
      <c r="I37" s="5">
        <v>5</v>
      </c>
      <c r="K37" s="7" t="s">
        <v>31</v>
      </c>
      <c r="L37" s="5"/>
      <c r="M37" s="5">
        <v>2</v>
      </c>
      <c r="N37" s="5">
        <v>2</v>
      </c>
      <c r="P37" s="7" t="s">
        <v>38</v>
      </c>
      <c r="Q37" s="5">
        <v>24</v>
      </c>
      <c r="R37" s="5">
        <v>4</v>
      </c>
      <c r="S37" s="5">
        <v>28</v>
      </c>
      <c r="U37" s="7" t="s">
        <v>63</v>
      </c>
      <c r="V37" s="5">
        <v>1</v>
      </c>
      <c r="W37" s="5"/>
      <c r="X37" s="5">
        <v>1</v>
      </c>
      <c r="Z37" s="7" t="s">
        <v>27</v>
      </c>
      <c r="AA37" s="5">
        <v>1</v>
      </c>
      <c r="AB37" s="5">
        <v>1</v>
      </c>
      <c r="AC37" s="5">
        <v>2</v>
      </c>
      <c r="AE37" s="7" t="s">
        <v>22</v>
      </c>
      <c r="AF37" s="6">
        <v>1</v>
      </c>
      <c r="AG37" s="6">
        <v>2.5</v>
      </c>
      <c r="AH37" s="6">
        <v>3.5</v>
      </c>
      <c r="AJ37" s="7" t="s">
        <v>22</v>
      </c>
      <c r="AK37" s="6"/>
      <c r="AL37" s="6">
        <v>1.5</v>
      </c>
      <c r="AM37" s="6">
        <v>1.5</v>
      </c>
      <c r="AP37" s="7" t="s">
        <v>85</v>
      </c>
      <c r="AQ37" s="6">
        <v>1</v>
      </c>
      <c r="AR37" s="6">
        <v>2</v>
      </c>
      <c r="AS37" s="6">
        <v>3</v>
      </c>
      <c r="AV37" s="7" t="s">
        <v>45</v>
      </c>
      <c r="AW37" s="6">
        <v>1</v>
      </c>
      <c r="AX37" s="6"/>
      <c r="AY37" s="6">
        <v>1</v>
      </c>
    </row>
    <row r="38" spans="1:63" x14ac:dyDescent="0.25">
      <c r="A38" s="7" t="s">
        <v>68</v>
      </c>
      <c r="B38" s="5">
        <v>1.3333333333333333</v>
      </c>
      <c r="C38" s="5">
        <v>4</v>
      </c>
      <c r="D38" s="5">
        <v>5.3333333333333339</v>
      </c>
      <c r="F38" s="10" t="s">
        <v>52</v>
      </c>
      <c r="G38" s="11">
        <v>135.83333333333334</v>
      </c>
      <c r="H38" s="11">
        <v>165.91666666666663</v>
      </c>
      <c r="I38" s="11">
        <v>301.75</v>
      </c>
      <c r="K38" s="7" t="s">
        <v>35</v>
      </c>
      <c r="L38" s="5">
        <v>1</v>
      </c>
      <c r="M38" s="5">
        <v>2</v>
      </c>
      <c r="N38" s="5">
        <v>3</v>
      </c>
      <c r="P38" s="7" t="s">
        <v>55</v>
      </c>
      <c r="Q38" s="5">
        <v>2.5</v>
      </c>
      <c r="R38" s="5">
        <v>1</v>
      </c>
      <c r="S38" s="5">
        <v>3.5</v>
      </c>
      <c r="U38" s="7" t="s">
        <v>62</v>
      </c>
      <c r="V38" s="5">
        <v>1</v>
      </c>
      <c r="W38" s="5"/>
      <c r="X38" s="5">
        <v>1</v>
      </c>
      <c r="Z38" s="7" t="s">
        <v>38</v>
      </c>
      <c r="AA38" s="5">
        <v>1</v>
      </c>
      <c r="AB38" s="5">
        <v>1</v>
      </c>
      <c r="AC38" s="5">
        <v>2</v>
      </c>
      <c r="AE38" s="7" t="s">
        <v>26</v>
      </c>
      <c r="AF38" s="6">
        <v>4.5</v>
      </c>
      <c r="AG38" s="6">
        <v>1.5</v>
      </c>
      <c r="AH38" s="6">
        <v>6</v>
      </c>
      <c r="AJ38" s="7" t="s">
        <v>26</v>
      </c>
      <c r="AK38" s="6">
        <v>2</v>
      </c>
      <c r="AL38" s="6">
        <v>1</v>
      </c>
      <c r="AM38" s="6">
        <v>3</v>
      </c>
      <c r="AP38" s="7" t="s">
        <v>84</v>
      </c>
      <c r="AQ38" s="6">
        <v>1</v>
      </c>
      <c r="AR38" s="6">
        <v>4</v>
      </c>
      <c r="AS38" s="6">
        <v>5</v>
      </c>
      <c r="AV38" s="7" t="s">
        <v>39</v>
      </c>
      <c r="AW38" s="6"/>
      <c r="AX38" s="6">
        <v>4</v>
      </c>
      <c r="AY38" s="6">
        <v>4</v>
      </c>
    </row>
    <row r="39" spans="1:63" x14ac:dyDescent="0.25">
      <c r="A39" s="10" t="s">
        <v>52</v>
      </c>
      <c r="B39" s="11">
        <v>157.16666666666666</v>
      </c>
      <c r="C39" s="11">
        <v>157.08333333333334</v>
      </c>
      <c r="D39" s="11">
        <v>314.25</v>
      </c>
      <c r="F39" s="7" t="s">
        <v>16</v>
      </c>
      <c r="G39" s="5">
        <v>3</v>
      </c>
      <c r="H39" s="5">
        <v>9.8333333333333321</v>
      </c>
      <c r="I39" s="5">
        <v>12.833333333333334</v>
      </c>
      <c r="K39" s="7" t="s">
        <v>78</v>
      </c>
      <c r="L39" s="5">
        <v>4</v>
      </c>
      <c r="M39" s="5">
        <v>3</v>
      </c>
      <c r="N39" s="5">
        <v>7</v>
      </c>
      <c r="P39" s="7" t="s">
        <v>58</v>
      </c>
      <c r="Q39" s="5">
        <v>2</v>
      </c>
      <c r="R39" s="5">
        <v>1</v>
      </c>
      <c r="S39" s="5">
        <v>3</v>
      </c>
      <c r="U39" s="7" t="s">
        <v>57</v>
      </c>
      <c r="V39" s="5">
        <v>2</v>
      </c>
      <c r="W39" s="5"/>
      <c r="X39" s="5">
        <v>2</v>
      </c>
      <c r="Z39" s="7" t="s">
        <v>55</v>
      </c>
      <c r="AA39" s="5">
        <v>1</v>
      </c>
      <c r="AB39" s="5"/>
      <c r="AC39" s="5">
        <v>1</v>
      </c>
      <c r="AE39" s="7" t="s">
        <v>53</v>
      </c>
      <c r="AF39" s="6">
        <v>1</v>
      </c>
      <c r="AG39" s="6">
        <v>0.5</v>
      </c>
      <c r="AH39" s="6">
        <v>1.5</v>
      </c>
      <c r="AJ39" s="7" t="s">
        <v>53</v>
      </c>
      <c r="AK39" s="6">
        <v>1</v>
      </c>
      <c r="AL39" s="6"/>
      <c r="AM39" s="6">
        <v>1</v>
      </c>
      <c r="AP39" s="7" t="s">
        <v>87</v>
      </c>
      <c r="AQ39" s="6">
        <v>1</v>
      </c>
      <c r="AR39" s="6">
        <v>4</v>
      </c>
      <c r="AS39" s="6">
        <v>5</v>
      </c>
      <c r="AV39" s="7" t="s">
        <v>85</v>
      </c>
      <c r="AW39" s="6"/>
      <c r="AX39" s="6">
        <v>2</v>
      </c>
      <c r="AY39" s="6">
        <v>2</v>
      </c>
    </row>
    <row r="40" spans="1:63" x14ac:dyDescent="0.25">
      <c r="A40" s="7" t="s">
        <v>16</v>
      </c>
      <c r="B40" s="5">
        <v>6.5</v>
      </c>
      <c r="C40" s="5">
        <v>15.5</v>
      </c>
      <c r="D40" s="5">
        <v>22</v>
      </c>
      <c r="F40" s="7" t="s">
        <v>24</v>
      </c>
      <c r="G40" s="5">
        <v>2</v>
      </c>
      <c r="H40" s="5">
        <v>2.5</v>
      </c>
      <c r="I40" s="5">
        <v>4.5</v>
      </c>
      <c r="K40" s="7" t="s">
        <v>42</v>
      </c>
      <c r="L40" s="5">
        <v>1</v>
      </c>
      <c r="M40" s="5"/>
      <c r="N40" s="5">
        <v>1</v>
      </c>
      <c r="P40" s="7" t="s">
        <v>63</v>
      </c>
      <c r="Q40" s="5">
        <v>9</v>
      </c>
      <c r="R40" s="5">
        <v>1</v>
      </c>
      <c r="S40" s="5">
        <v>10</v>
      </c>
      <c r="U40" s="7" t="s">
        <v>61</v>
      </c>
      <c r="V40" s="5">
        <v>1</v>
      </c>
      <c r="W40" s="5"/>
      <c r="X40" s="5">
        <v>1</v>
      </c>
      <c r="Z40" s="7" t="s">
        <v>75</v>
      </c>
      <c r="AA40" s="5">
        <v>1</v>
      </c>
      <c r="AB40" s="5"/>
      <c r="AC40" s="5">
        <v>1</v>
      </c>
      <c r="AE40" s="7" t="s">
        <v>29</v>
      </c>
      <c r="AF40" s="6">
        <v>1.5</v>
      </c>
      <c r="AG40" s="6">
        <v>2</v>
      </c>
      <c r="AH40" s="6">
        <v>3.5</v>
      </c>
      <c r="AJ40" s="7" t="s">
        <v>29</v>
      </c>
      <c r="AK40" s="6">
        <v>1.5</v>
      </c>
      <c r="AL40" s="6">
        <v>1</v>
      </c>
      <c r="AM40" s="6">
        <v>2.5</v>
      </c>
      <c r="AP40" s="7" t="s">
        <v>21</v>
      </c>
      <c r="AQ40" s="6">
        <v>1</v>
      </c>
      <c r="AR40" s="6"/>
      <c r="AS40" s="6">
        <v>1</v>
      </c>
      <c r="AV40" s="7" t="s">
        <v>84</v>
      </c>
      <c r="AW40" s="6">
        <v>1</v>
      </c>
      <c r="AX40" s="6">
        <v>2</v>
      </c>
      <c r="AY40" s="6">
        <v>3</v>
      </c>
    </row>
    <row r="41" spans="1:63" x14ac:dyDescent="0.25">
      <c r="A41" s="7" t="s">
        <v>24</v>
      </c>
      <c r="B41" s="5">
        <v>0.5</v>
      </c>
      <c r="C41" s="5"/>
      <c r="D41" s="5">
        <v>0.5</v>
      </c>
      <c r="F41" s="7" t="s">
        <v>60</v>
      </c>
      <c r="G41" s="5">
        <v>0.5</v>
      </c>
      <c r="H41" s="5">
        <v>0.5</v>
      </c>
      <c r="I41" s="5">
        <v>1</v>
      </c>
      <c r="K41" s="7" t="s">
        <v>39</v>
      </c>
      <c r="L41" s="5"/>
      <c r="M41" s="5">
        <v>4</v>
      </c>
      <c r="N41" s="5">
        <v>4</v>
      </c>
      <c r="P41" s="7" t="s">
        <v>54</v>
      </c>
      <c r="Q41" s="5">
        <v>2</v>
      </c>
      <c r="R41" s="5"/>
      <c r="S41" s="5">
        <v>2</v>
      </c>
      <c r="U41" s="7" t="s">
        <v>72</v>
      </c>
      <c r="V41" s="5">
        <v>6</v>
      </c>
      <c r="W41" s="5"/>
      <c r="X41" s="5">
        <v>6</v>
      </c>
      <c r="Z41" s="7" t="s">
        <v>81</v>
      </c>
      <c r="AA41" s="5">
        <v>2</v>
      </c>
      <c r="AB41" s="5"/>
      <c r="AC41" s="5">
        <v>2</v>
      </c>
      <c r="AE41" s="7" t="s">
        <v>69</v>
      </c>
      <c r="AF41" s="6">
        <v>3</v>
      </c>
      <c r="AG41" s="6">
        <v>0.5</v>
      </c>
      <c r="AH41" s="6">
        <v>3.5</v>
      </c>
      <c r="AJ41" s="7" t="s">
        <v>69</v>
      </c>
      <c r="AK41" s="6">
        <v>3</v>
      </c>
      <c r="AL41" s="6">
        <v>1.5</v>
      </c>
      <c r="AM41" s="6">
        <v>4.5</v>
      </c>
      <c r="AP41" s="7" t="s">
        <v>20</v>
      </c>
      <c r="AQ41" s="6">
        <v>14.5</v>
      </c>
      <c r="AR41" s="6">
        <v>5</v>
      </c>
      <c r="AS41" s="6">
        <v>19.5</v>
      </c>
      <c r="AV41" s="7" t="s">
        <v>87</v>
      </c>
      <c r="AW41" s="6">
        <v>1</v>
      </c>
      <c r="AX41" s="6">
        <v>2</v>
      </c>
      <c r="AY41" s="6">
        <v>3</v>
      </c>
    </row>
    <row r="42" spans="1:63" x14ac:dyDescent="0.25">
      <c r="A42" s="7" t="s">
        <v>47</v>
      </c>
      <c r="B42" s="5">
        <v>0.33333333333333331</v>
      </c>
      <c r="C42" s="5">
        <v>2.5</v>
      </c>
      <c r="D42" s="5">
        <v>2.833333333333333</v>
      </c>
      <c r="F42" s="7" t="s">
        <v>47</v>
      </c>
      <c r="G42" s="5">
        <v>2</v>
      </c>
      <c r="H42" s="5">
        <v>6</v>
      </c>
      <c r="I42" s="5">
        <v>8</v>
      </c>
      <c r="K42" s="7" t="s">
        <v>85</v>
      </c>
      <c r="L42" s="5"/>
      <c r="M42" s="5">
        <v>1</v>
      </c>
      <c r="N42" s="5">
        <v>1</v>
      </c>
      <c r="P42" s="7" t="s">
        <v>62</v>
      </c>
      <c r="Q42" s="5">
        <v>2.5</v>
      </c>
      <c r="R42" s="5"/>
      <c r="S42" s="5">
        <v>2.5</v>
      </c>
      <c r="U42" s="7" t="s">
        <v>75</v>
      </c>
      <c r="V42" s="5"/>
      <c r="W42" s="5">
        <v>1</v>
      </c>
      <c r="X42" s="5">
        <v>1</v>
      </c>
      <c r="Z42" s="7" t="s">
        <v>59</v>
      </c>
      <c r="AA42" s="5">
        <v>2</v>
      </c>
      <c r="AB42" s="5">
        <v>6</v>
      </c>
      <c r="AC42" s="5">
        <v>8</v>
      </c>
      <c r="AE42" s="7" t="s">
        <v>19</v>
      </c>
      <c r="AF42" s="6"/>
      <c r="AG42" s="6">
        <v>1</v>
      </c>
      <c r="AH42" s="6">
        <v>1</v>
      </c>
      <c r="AJ42" s="7" t="s">
        <v>19</v>
      </c>
      <c r="AK42" s="6">
        <v>1.5</v>
      </c>
      <c r="AL42" s="6"/>
      <c r="AM42" s="6">
        <v>1.5</v>
      </c>
      <c r="AP42" s="7" t="s">
        <v>32</v>
      </c>
      <c r="AQ42" s="6">
        <v>2</v>
      </c>
      <c r="AR42" s="6">
        <v>1</v>
      </c>
      <c r="AS42" s="6">
        <v>3</v>
      </c>
      <c r="AV42" s="7" t="s">
        <v>21</v>
      </c>
      <c r="AW42" s="6">
        <v>1</v>
      </c>
      <c r="AX42" s="6"/>
      <c r="AY42" s="6">
        <v>1</v>
      </c>
    </row>
    <row r="43" spans="1:63" x14ac:dyDescent="0.25">
      <c r="A43" s="7" t="s">
        <v>22</v>
      </c>
      <c r="B43" s="5"/>
      <c r="C43" s="5">
        <v>1.75</v>
      </c>
      <c r="D43" s="5">
        <v>1.75</v>
      </c>
      <c r="F43" s="7" t="s">
        <v>22</v>
      </c>
      <c r="G43" s="5"/>
      <c r="H43" s="5">
        <v>0.5</v>
      </c>
      <c r="I43" s="5">
        <v>0.5</v>
      </c>
      <c r="K43" s="7" t="s">
        <v>84</v>
      </c>
      <c r="L43" s="5">
        <v>2</v>
      </c>
      <c r="M43" s="5">
        <v>4</v>
      </c>
      <c r="N43" s="5">
        <v>6</v>
      </c>
      <c r="P43" s="7" t="s">
        <v>61</v>
      </c>
      <c r="Q43" s="5"/>
      <c r="R43" s="5">
        <v>1</v>
      </c>
      <c r="S43" s="5">
        <v>1</v>
      </c>
      <c r="U43" s="7" t="s">
        <v>81</v>
      </c>
      <c r="V43" s="5">
        <v>2</v>
      </c>
      <c r="W43" s="5"/>
      <c r="X43" s="5">
        <v>2</v>
      </c>
      <c r="Z43" s="7" t="s">
        <v>67</v>
      </c>
      <c r="AA43" s="5">
        <v>3</v>
      </c>
      <c r="AB43" s="5">
        <v>3</v>
      </c>
      <c r="AC43" s="5">
        <v>6</v>
      </c>
      <c r="AE43" s="7" t="s">
        <v>17</v>
      </c>
      <c r="AF43" s="6">
        <v>0.5</v>
      </c>
      <c r="AG43" s="6">
        <v>3</v>
      </c>
      <c r="AH43" s="6">
        <v>3.5</v>
      </c>
      <c r="AJ43" s="7" t="s">
        <v>17</v>
      </c>
      <c r="AK43" s="6"/>
      <c r="AL43" s="6">
        <v>2</v>
      </c>
      <c r="AM43" s="6">
        <v>2</v>
      </c>
      <c r="AP43" s="7" t="s">
        <v>49</v>
      </c>
      <c r="AQ43" s="6">
        <v>1</v>
      </c>
      <c r="AR43" s="6"/>
      <c r="AS43" s="6">
        <v>1</v>
      </c>
      <c r="AV43" s="7" t="s">
        <v>20</v>
      </c>
      <c r="AW43" s="6">
        <v>19</v>
      </c>
      <c r="AX43" s="6">
        <v>2</v>
      </c>
      <c r="AY43" s="6">
        <v>21</v>
      </c>
    </row>
    <row r="44" spans="1:63" x14ac:dyDescent="0.25">
      <c r="A44" s="7" t="s">
        <v>26</v>
      </c>
      <c r="B44" s="5">
        <v>2.25</v>
      </c>
      <c r="C44" s="5">
        <v>3</v>
      </c>
      <c r="D44" s="5">
        <v>5.25</v>
      </c>
      <c r="F44" s="7" t="s">
        <v>26</v>
      </c>
      <c r="G44" s="5">
        <v>3.083333333333333</v>
      </c>
      <c r="H44" s="5">
        <v>1.25</v>
      </c>
      <c r="I44" s="5">
        <v>4.3333333333333339</v>
      </c>
      <c r="K44" s="7" t="s">
        <v>87</v>
      </c>
      <c r="L44" s="5">
        <v>1</v>
      </c>
      <c r="M44" s="5">
        <v>2</v>
      </c>
      <c r="N44" s="5">
        <v>3</v>
      </c>
      <c r="P44" s="7" t="s">
        <v>65</v>
      </c>
      <c r="Q44" s="5">
        <v>1</v>
      </c>
      <c r="R44" s="5"/>
      <c r="S44" s="5">
        <v>1</v>
      </c>
      <c r="U44" s="7" t="s">
        <v>59</v>
      </c>
      <c r="V44" s="5">
        <v>3</v>
      </c>
      <c r="W44" s="5">
        <v>1</v>
      </c>
      <c r="X44" s="5">
        <v>4</v>
      </c>
      <c r="Z44" s="7" t="s">
        <v>70</v>
      </c>
      <c r="AA44" s="5"/>
      <c r="AB44" s="5">
        <v>1</v>
      </c>
      <c r="AC44" s="5">
        <v>1</v>
      </c>
      <c r="AE44" s="7" t="s">
        <v>40</v>
      </c>
      <c r="AF44" s="6">
        <v>2.5</v>
      </c>
      <c r="AG44" s="6">
        <v>1.5</v>
      </c>
      <c r="AH44" s="6">
        <v>4</v>
      </c>
      <c r="AJ44" s="7" t="s">
        <v>40</v>
      </c>
      <c r="AK44" s="6">
        <v>1</v>
      </c>
      <c r="AL44" s="6">
        <v>0.5</v>
      </c>
      <c r="AM44" s="6">
        <v>1.5</v>
      </c>
      <c r="AP44" s="7" t="s">
        <v>30</v>
      </c>
      <c r="AQ44" s="6">
        <v>1</v>
      </c>
      <c r="AR44" s="6">
        <v>1</v>
      </c>
      <c r="AS44" s="6">
        <v>2</v>
      </c>
      <c r="AV44" s="7" t="s">
        <v>32</v>
      </c>
      <c r="AW44" s="6"/>
      <c r="AX44" s="6">
        <v>1</v>
      </c>
      <c r="AY44" s="6">
        <v>1</v>
      </c>
    </row>
    <row r="45" spans="1:63" x14ac:dyDescent="0.25">
      <c r="A45" s="7" t="s">
        <v>53</v>
      </c>
      <c r="B45" s="5"/>
      <c r="C45" s="5">
        <v>0.25</v>
      </c>
      <c r="D45" s="5">
        <v>0.25</v>
      </c>
      <c r="F45" s="7" t="s">
        <v>53</v>
      </c>
      <c r="G45" s="5">
        <v>0.75</v>
      </c>
      <c r="H45" s="5">
        <v>1</v>
      </c>
      <c r="I45" s="5">
        <v>1.75</v>
      </c>
      <c r="K45" s="7" t="s">
        <v>21</v>
      </c>
      <c r="L45" s="5">
        <v>1</v>
      </c>
      <c r="M45" s="5"/>
      <c r="N45" s="5">
        <v>1</v>
      </c>
      <c r="P45" s="7" t="s">
        <v>72</v>
      </c>
      <c r="Q45" s="5">
        <v>12</v>
      </c>
      <c r="R45" s="5">
        <v>5</v>
      </c>
      <c r="S45" s="5">
        <v>17</v>
      </c>
      <c r="U45" s="7" t="s">
        <v>67</v>
      </c>
      <c r="V45" s="5">
        <v>5</v>
      </c>
      <c r="W45" s="5">
        <v>1</v>
      </c>
      <c r="X45" s="5">
        <v>6</v>
      </c>
      <c r="Z45" s="7" t="s">
        <v>71</v>
      </c>
      <c r="AA45" s="5"/>
      <c r="AB45" s="5">
        <v>3</v>
      </c>
      <c r="AC45" s="5">
        <v>3</v>
      </c>
      <c r="AE45" s="7" t="s">
        <v>23</v>
      </c>
      <c r="AF45" s="6">
        <v>4</v>
      </c>
      <c r="AG45" s="6">
        <v>3.5</v>
      </c>
      <c r="AH45" s="6">
        <v>7.5</v>
      </c>
      <c r="AJ45" s="7" t="s">
        <v>23</v>
      </c>
      <c r="AK45" s="6">
        <v>2</v>
      </c>
      <c r="AL45" s="6">
        <v>2.5</v>
      </c>
      <c r="AM45" s="6">
        <v>4.5</v>
      </c>
      <c r="AP45" s="7" t="s">
        <v>44</v>
      </c>
      <c r="AQ45" s="6">
        <v>2</v>
      </c>
      <c r="AR45" s="6"/>
      <c r="AS45" s="6">
        <v>2</v>
      </c>
      <c r="AV45" s="7" t="s">
        <v>49</v>
      </c>
      <c r="AW45" s="6">
        <v>3</v>
      </c>
      <c r="AX45" s="6">
        <v>1</v>
      </c>
      <c r="AY45" s="6">
        <v>4</v>
      </c>
    </row>
    <row r="46" spans="1:63" x14ac:dyDescent="0.25">
      <c r="A46" s="7" t="s">
        <v>29</v>
      </c>
      <c r="B46" s="5"/>
      <c r="C46" s="5">
        <v>0.83333333333333326</v>
      </c>
      <c r="D46" s="5">
        <v>0.83333333333333326</v>
      </c>
      <c r="F46" s="7" t="s">
        <v>29</v>
      </c>
      <c r="G46" s="5">
        <v>1.5</v>
      </c>
      <c r="H46" s="5"/>
      <c r="I46" s="5">
        <v>1.5</v>
      </c>
      <c r="K46" s="7" t="s">
        <v>20</v>
      </c>
      <c r="L46" s="5">
        <v>7</v>
      </c>
      <c r="M46" s="5">
        <v>1</v>
      </c>
      <c r="N46" s="5">
        <v>8</v>
      </c>
      <c r="P46" s="7" t="s">
        <v>75</v>
      </c>
      <c r="Q46" s="5">
        <v>5</v>
      </c>
      <c r="R46" s="5"/>
      <c r="S46" s="5">
        <v>5</v>
      </c>
      <c r="U46" s="7" t="s">
        <v>70</v>
      </c>
      <c r="V46" s="5">
        <v>1</v>
      </c>
      <c r="W46" s="5">
        <v>3</v>
      </c>
      <c r="X46" s="5">
        <v>4</v>
      </c>
      <c r="Z46" s="10" t="s">
        <v>14</v>
      </c>
      <c r="AA46" s="11">
        <v>30</v>
      </c>
      <c r="AB46" s="11">
        <v>38</v>
      </c>
      <c r="AC46" s="11">
        <v>68</v>
      </c>
      <c r="AE46" s="7" t="s">
        <v>36</v>
      </c>
      <c r="AF46" s="6"/>
      <c r="AG46" s="6">
        <v>3</v>
      </c>
      <c r="AH46" s="6">
        <v>3</v>
      </c>
      <c r="AJ46" s="7" t="s">
        <v>74</v>
      </c>
      <c r="AK46" s="6"/>
      <c r="AL46" s="6">
        <v>0.5</v>
      </c>
      <c r="AM46" s="6">
        <v>0.5</v>
      </c>
      <c r="AP46" s="7" t="s">
        <v>92</v>
      </c>
      <c r="AQ46" s="6"/>
      <c r="AR46" s="6">
        <v>1</v>
      </c>
      <c r="AS46" s="6">
        <v>1</v>
      </c>
      <c r="AV46" s="7" t="s">
        <v>30</v>
      </c>
      <c r="AW46" s="6">
        <v>2</v>
      </c>
      <c r="AX46" s="6">
        <v>1</v>
      </c>
      <c r="AY46" s="6">
        <v>3</v>
      </c>
    </row>
    <row r="47" spans="1:63" x14ac:dyDescent="0.25">
      <c r="A47" s="7" t="s">
        <v>69</v>
      </c>
      <c r="B47" s="5">
        <v>1.75</v>
      </c>
      <c r="C47" s="5">
        <v>2</v>
      </c>
      <c r="D47" s="5">
        <v>3.75</v>
      </c>
      <c r="F47" s="7" t="s">
        <v>69</v>
      </c>
      <c r="G47" s="5">
        <v>3.333333333333333</v>
      </c>
      <c r="H47" s="5">
        <v>2.5</v>
      </c>
      <c r="I47" s="5">
        <v>5.833333333333333</v>
      </c>
      <c r="K47" s="7" t="s">
        <v>32</v>
      </c>
      <c r="L47" s="5">
        <v>3</v>
      </c>
      <c r="M47" s="5"/>
      <c r="N47" s="5">
        <v>3</v>
      </c>
      <c r="P47" s="7" t="s">
        <v>93</v>
      </c>
      <c r="Q47" s="5">
        <v>2</v>
      </c>
      <c r="R47" s="5"/>
      <c r="S47" s="5">
        <v>2</v>
      </c>
      <c r="U47" s="7" t="s">
        <v>71</v>
      </c>
      <c r="V47" s="5"/>
      <c r="W47" s="5">
        <v>3</v>
      </c>
      <c r="X47" s="5">
        <v>3</v>
      </c>
      <c r="AE47" s="7" t="s">
        <v>28</v>
      </c>
      <c r="AF47" s="6">
        <v>3</v>
      </c>
      <c r="AG47" s="6">
        <v>1.5</v>
      </c>
      <c r="AH47" s="6">
        <v>4.5</v>
      </c>
      <c r="AJ47" s="7" t="s">
        <v>36</v>
      </c>
      <c r="AK47" s="6"/>
      <c r="AL47" s="6">
        <v>2</v>
      </c>
      <c r="AM47" s="6">
        <v>2</v>
      </c>
      <c r="AP47" s="7" t="s">
        <v>27</v>
      </c>
      <c r="AQ47" s="6">
        <v>3</v>
      </c>
      <c r="AR47" s="6">
        <v>2</v>
      </c>
      <c r="AS47" s="6">
        <v>5</v>
      </c>
      <c r="AV47" s="7" t="s">
        <v>44</v>
      </c>
      <c r="AW47" s="6">
        <v>1</v>
      </c>
      <c r="AX47" s="6"/>
      <c r="AY47" s="6">
        <v>1</v>
      </c>
    </row>
    <row r="48" spans="1:63" x14ac:dyDescent="0.25">
      <c r="A48" s="7" t="s">
        <v>19</v>
      </c>
      <c r="B48" s="5">
        <v>5.5</v>
      </c>
      <c r="C48" s="5">
        <v>0.75</v>
      </c>
      <c r="D48" s="5">
        <v>6.25</v>
      </c>
      <c r="F48" s="7" t="s">
        <v>19</v>
      </c>
      <c r="G48" s="5">
        <v>4.5</v>
      </c>
      <c r="H48" s="5">
        <v>2.25</v>
      </c>
      <c r="I48" s="5">
        <v>6.75</v>
      </c>
      <c r="K48" s="7" t="s">
        <v>49</v>
      </c>
      <c r="L48" s="5"/>
      <c r="M48" s="5">
        <v>2</v>
      </c>
      <c r="N48" s="5">
        <v>2</v>
      </c>
      <c r="P48" s="7" t="s">
        <v>81</v>
      </c>
      <c r="Q48" s="5">
        <v>3</v>
      </c>
      <c r="R48" s="5"/>
      <c r="S48" s="5">
        <v>3</v>
      </c>
      <c r="U48" s="10" t="s">
        <v>14</v>
      </c>
      <c r="V48" s="11">
        <v>53</v>
      </c>
      <c r="W48" s="11">
        <v>25</v>
      </c>
      <c r="X48" s="11">
        <v>78</v>
      </c>
      <c r="AE48" s="7" t="s">
        <v>33</v>
      </c>
      <c r="AF48" s="6">
        <v>1.5</v>
      </c>
      <c r="AG48" s="6">
        <v>1</v>
      </c>
      <c r="AH48" s="6">
        <v>2.5</v>
      </c>
      <c r="AJ48" s="7" t="s">
        <v>28</v>
      </c>
      <c r="AK48" s="6">
        <v>2</v>
      </c>
      <c r="AL48" s="6">
        <v>0.5</v>
      </c>
      <c r="AM48" s="6">
        <v>2.5</v>
      </c>
      <c r="AP48" s="7" t="s">
        <v>38</v>
      </c>
      <c r="AQ48" s="6">
        <v>23</v>
      </c>
      <c r="AR48" s="6">
        <v>5</v>
      </c>
      <c r="AS48" s="6">
        <v>28</v>
      </c>
      <c r="AV48" s="7" t="s">
        <v>27</v>
      </c>
      <c r="AW48" s="6">
        <v>3</v>
      </c>
      <c r="AX48" s="6">
        <v>2</v>
      </c>
      <c r="AY48" s="6">
        <v>5</v>
      </c>
    </row>
    <row r="49" spans="1:51" x14ac:dyDescent="0.25">
      <c r="A49" s="7" t="s">
        <v>17</v>
      </c>
      <c r="B49" s="5">
        <v>3</v>
      </c>
      <c r="C49" s="5">
        <v>3.25</v>
      </c>
      <c r="D49" s="5">
        <v>6.25</v>
      </c>
      <c r="F49" s="7" t="s">
        <v>17</v>
      </c>
      <c r="G49" s="5">
        <v>0.33333333333333331</v>
      </c>
      <c r="H49" s="5">
        <v>3.3333333333333335</v>
      </c>
      <c r="I49" s="5">
        <v>3.6666666666666665</v>
      </c>
      <c r="K49" s="7" t="s">
        <v>30</v>
      </c>
      <c r="L49" s="5">
        <v>3</v>
      </c>
      <c r="M49" s="5"/>
      <c r="N49" s="5">
        <v>3</v>
      </c>
      <c r="P49" s="7" t="s">
        <v>56</v>
      </c>
      <c r="Q49" s="5">
        <v>1</v>
      </c>
      <c r="R49" s="5">
        <v>1</v>
      </c>
      <c r="S49" s="5">
        <v>2</v>
      </c>
      <c r="AE49" s="7" t="s">
        <v>94</v>
      </c>
      <c r="AF49" s="6">
        <v>1</v>
      </c>
      <c r="AG49" s="6"/>
      <c r="AH49" s="6">
        <v>1</v>
      </c>
      <c r="AJ49" s="7" t="s">
        <v>33</v>
      </c>
      <c r="AK49" s="6">
        <v>2.5</v>
      </c>
      <c r="AL49" s="6">
        <v>0.5</v>
      </c>
      <c r="AM49" s="6">
        <v>3</v>
      </c>
      <c r="AP49" s="7" t="s">
        <v>55</v>
      </c>
      <c r="AQ49" s="6">
        <v>6</v>
      </c>
      <c r="AR49" s="6">
        <v>1</v>
      </c>
      <c r="AS49" s="6">
        <v>7</v>
      </c>
      <c r="AV49" s="7" t="s">
        <v>38</v>
      </c>
      <c r="AW49" s="6">
        <v>19</v>
      </c>
      <c r="AX49" s="6">
        <v>3</v>
      </c>
      <c r="AY49" s="6">
        <v>22</v>
      </c>
    </row>
    <row r="50" spans="1:51" x14ac:dyDescent="0.25">
      <c r="A50" s="7" t="s">
        <v>40</v>
      </c>
      <c r="B50" s="5">
        <v>1.25</v>
      </c>
      <c r="C50" s="5">
        <v>1</v>
      </c>
      <c r="D50" s="5">
        <v>2.25</v>
      </c>
      <c r="F50" s="7" t="s">
        <v>40</v>
      </c>
      <c r="G50" s="5">
        <v>1.5</v>
      </c>
      <c r="H50" s="5">
        <v>3.583333333333333</v>
      </c>
      <c r="I50" s="5">
        <v>5.083333333333333</v>
      </c>
      <c r="K50" s="7" t="s">
        <v>38</v>
      </c>
      <c r="L50" s="5">
        <v>6</v>
      </c>
      <c r="M50" s="5">
        <v>2</v>
      </c>
      <c r="N50" s="5">
        <v>8</v>
      </c>
      <c r="P50" s="7" t="s">
        <v>95</v>
      </c>
      <c r="Q50" s="5">
        <v>5</v>
      </c>
      <c r="R50" s="5"/>
      <c r="S50" s="5">
        <v>5</v>
      </c>
      <c r="AE50" s="7" t="s">
        <v>37</v>
      </c>
      <c r="AF50" s="6">
        <v>4</v>
      </c>
      <c r="AG50" s="6">
        <v>1.5</v>
      </c>
      <c r="AH50" s="6">
        <v>5.5</v>
      </c>
      <c r="AJ50" s="7" t="s">
        <v>94</v>
      </c>
      <c r="AK50" s="6">
        <v>1</v>
      </c>
      <c r="AL50" s="6">
        <v>1</v>
      </c>
      <c r="AM50" s="6">
        <v>2</v>
      </c>
      <c r="AP50" s="7" t="s">
        <v>58</v>
      </c>
      <c r="AQ50" s="6"/>
      <c r="AR50" s="6">
        <v>3</v>
      </c>
      <c r="AS50" s="6">
        <v>3</v>
      </c>
      <c r="AV50" s="7" t="s">
        <v>55</v>
      </c>
      <c r="AW50" s="6">
        <v>6</v>
      </c>
      <c r="AX50" s="6">
        <v>1</v>
      </c>
      <c r="AY50" s="6">
        <v>7</v>
      </c>
    </row>
    <row r="51" spans="1:51" x14ac:dyDescent="0.25">
      <c r="A51" s="7" t="s">
        <v>23</v>
      </c>
      <c r="B51" s="5">
        <v>0.5</v>
      </c>
      <c r="C51" s="5">
        <v>2.75</v>
      </c>
      <c r="D51" s="5">
        <v>3.25</v>
      </c>
      <c r="F51" s="7" t="s">
        <v>23</v>
      </c>
      <c r="G51" s="5">
        <v>2</v>
      </c>
      <c r="H51" s="5">
        <v>5.25</v>
      </c>
      <c r="I51" s="5">
        <v>7.25</v>
      </c>
      <c r="K51" s="7" t="s">
        <v>55</v>
      </c>
      <c r="L51" s="5">
        <v>2.5</v>
      </c>
      <c r="M51" s="5"/>
      <c r="N51" s="5">
        <v>2.5</v>
      </c>
      <c r="P51" s="7" t="s">
        <v>43</v>
      </c>
      <c r="Q51" s="5">
        <v>2</v>
      </c>
      <c r="R51" s="5"/>
      <c r="S51" s="5">
        <v>2</v>
      </c>
      <c r="AE51" s="7" t="s">
        <v>31</v>
      </c>
      <c r="AF51" s="6">
        <v>1</v>
      </c>
      <c r="AG51" s="6">
        <v>4</v>
      </c>
      <c r="AH51" s="6">
        <v>5</v>
      </c>
      <c r="AJ51" s="7" t="s">
        <v>37</v>
      </c>
      <c r="AK51" s="6">
        <v>2</v>
      </c>
      <c r="AL51" s="6">
        <v>2.5</v>
      </c>
      <c r="AM51" s="6">
        <v>4.5</v>
      </c>
      <c r="AP51" s="7" t="s">
        <v>63</v>
      </c>
      <c r="AQ51" s="6">
        <v>11</v>
      </c>
      <c r="AR51" s="6">
        <v>9</v>
      </c>
      <c r="AS51" s="6">
        <v>20</v>
      </c>
      <c r="AV51" s="7" t="s">
        <v>58</v>
      </c>
      <c r="AW51" s="6">
        <v>1</v>
      </c>
      <c r="AX51" s="6">
        <v>3</v>
      </c>
      <c r="AY51" s="6">
        <v>4</v>
      </c>
    </row>
    <row r="52" spans="1:51" x14ac:dyDescent="0.25">
      <c r="A52" s="7" t="s">
        <v>36</v>
      </c>
      <c r="B52" s="5">
        <v>0.33333333333333331</v>
      </c>
      <c r="C52" s="5">
        <v>8.5</v>
      </c>
      <c r="D52" s="5">
        <v>8.8333333333333339</v>
      </c>
      <c r="F52" s="7" t="s">
        <v>74</v>
      </c>
      <c r="G52" s="5"/>
      <c r="H52" s="5">
        <v>0.5</v>
      </c>
      <c r="I52" s="5">
        <v>0.5</v>
      </c>
      <c r="K52" s="7" t="s">
        <v>63</v>
      </c>
      <c r="L52" s="5">
        <v>3</v>
      </c>
      <c r="M52" s="5">
        <v>2</v>
      </c>
      <c r="N52" s="5">
        <v>5</v>
      </c>
      <c r="P52" s="7" t="s">
        <v>59</v>
      </c>
      <c r="Q52" s="5"/>
      <c r="R52" s="5">
        <v>2.5</v>
      </c>
      <c r="S52" s="5">
        <v>2.5</v>
      </c>
      <c r="AE52" s="7" t="s">
        <v>96</v>
      </c>
      <c r="AF52" s="6"/>
      <c r="AG52" s="6">
        <v>1.5</v>
      </c>
      <c r="AH52" s="6">
        <v>1.5</v>
      </c>
      <c r="AJ52" s="7" t="s">
        <v>31</v>
      </c>
      <c r="AK52" s="6">
        <v>1</v>
      </c>
      <c r="AL52" s="6">
        <v>6</v>
      </c>
      <c r="AM52" s="6">
        <v>7</v>
      </c>
      <c r="AP52" s="7" t="s">
        <v>54</v>
      </c>
      <c r="AQ52" s="6">
        <v>3</v>
      </c>
      <c r="AR52" s="6">
        <v>3</v>
      </c>
      <c r="AS52" s="6">
        <v>6</v>
      </c>
      <c r="AV52" s="7" t="s">
        <v>63</v>
      </c>
      <c r="AW52" s="6">
        <v>12</v>
      </c>
      <c r="AX52" s="6">
        <v>7</v>
      </c>
      <c r="AY52" s="6">
        <v>19</v>
      </c>
    </row>
    <row r="53" spans="1:51" x14ac:dyDescent="0.25">
      <c r="A53" s="7" t="s">
        <v>28</v>
      </c>
      <c r="B53" s="5">
        <v>1.25</v>
      </c>
      <c r="C53" s="5">
        <v>0.75</v>
      </c>
      <c r="D53" s="5">
        <v>2</v>
      </c>
      <c r="F53" s="7" t="s">
        <v>36</v>
      </c>
      <c r="G53" s="5">
        <v>0.5</v>
      </c>
      <c r="H53" s="5">
        <v>4.583333333333333</v>
      </c>
      <c r="I53" s="5">
        <v>5.083333333333333</v>
      </c>
      <c r="K53" s="7" t="s">
        <v>54</v>
      </c>
      <c r="L53" s="5">
        <v>1.5</v>
      </c>
      <c r="M53" s="5">
        <v>1</v>
      </c>
      <c r="N53" s="5">
        <v>2.5</v>
      </c>
      <c r="P53" s="7" t="s">
        <v>64</v>
      </c>
      <c r="Q53" s="5">
        <v>1</v>
      </c>
      <c r="R53" s="5">
        <v>4</v>
      </c>
      <c r="S53" s="5">
        <v>5</v>
      </c>
      <c r="AE53" s="7" t="s">
        <v>78</v>
      </c>
      <c r="AF53" s="6">
        <v>0.5</v>
      </c>
      <c r="AG53" s="6">
        <v>1.5</v>
      </c>
      <c r="AH53" s="6">
        <v>2</v>
      </c>
      <c r="AJ53" s="7" t="s">
        <v>96</v>
      </c>
      <c r="AK53" s="6"/>
      <c r="AL53" s="6">
        <v>1.5</v>
      </c>
      <c r="AM53" s="6">
        <v>1.5</v>
      </c>
      <c r="AP53" s="7" t="s">
        <v>62</v>
      </c>
      <c r="AQ53" s="6">
        <v>3</v>
      </c>
      <c r="AR53" s="6">
        <v>1</v>
      </c>
      <c r="AS53" s="6">
        <v>4</v>
      </c>
      <c r="AV53" s="7" t="s">
        <v>54</v>
      </c>
      <c r="AW53" s="6">
        <v>5</v>
      </c>
      <c r="AX53" s="6">
        <v>1</v>
      </c>
      <c r="AY53" s="6">
        <v>6</v>
      </c>
    </row>
    <row r="54" spans="1:51" x14ac:dyDescent="0.25">
      <c r="A54" s="7" t="s">
        <v>33</v>
      </c>
      <c r="B54" s="5">
        <v>3.75</v>
      </c>
      <c r="C54" s="5">
        <v>3.583333333333333</v>
      </c>
      <c r="D54" s="5">
        <v>7.333333333333333</v>
      </c>
      <c r="F54" s="7" t="s">
        <v>28</v>
      </c>
      <c r="G54" s="5">
        <v>0.5</v>
      </c>
      <c r="H54" s="5">
        <v>0.75</v>
      </c>
      <c r="I54" s="5">
        <v>1.25</v>
      </c>
      <c r="K54" s="7" t="s">
        <v>61</v>
      </c>
      <c r="L54" s="5"/>
      <c r="M54" s="5">
        <v>1</v>
      </c>
      <c r="N54" s="5">
        <v>1</v>
      </c>
      <c r="P54" s="7" t="s">
        <v>80</v>
      </c>
      <c r="Q54" s="5">
        <v>1</v>
      </c>
      <c r="R54" s="5"/>
      <c r="S54" s="5">
        <v>1</v>
      </c>
      <c r="AE54" s="7" t="s">
        <v>45</v>
      </c>
      <c r="AF54" s="6">
        <v>1</v>
      </c>
      <c r="AG54" s="6">
        <v>0.5</v>
      </c>
      <c r="AH54" s="6">
        <v>1.5</v>
      </c>
      <c r="AJ54" s="7" t="s">
        <v>78</v>
      </c>
      <c r="AK54" s="6">
        <v>0.5</v>
      </c>
      <c r="AL54" s="6">
        <v>1.5</v>
      </c>
      <c r="AM54" s="6">
        <v>2</v>
      </c>
      <c r="AP54" s="7" t="s">
        <v>57</v>
      </c>
      <c r="AQ54" s="6">
        <v>1</v>
      </c>
      <c r="AR54" s="6"/>
      <c r="AS54" s="6">
        <v>1</v>
      </c>
      <c r="AV54" s="7" t="s">
        <v>62</v>
      </c>
      <c r="AW54" s="6"/>
      <c r="AX54" s="6">
        <v>1</v>
      </c>
      <c r="AY54" s="6">
        <v>1</v>
      </c>
    </row>
    <row r="55" spans="1:51" x14ac:dyDescent="0.25">
      <c r="A55" s="7" t="s">
        <v>94</v>
      </c>
      <c r="B55" s="5">
        <v>3</v>
      </c>
      <c r="C55" s="5">
        <v>3</v>
      </c>
      <c r="D55" s="5">
        <v>6</v>
      </c>
      <c r="F55" s="7" t="s">
        <v>33</v>
      </c>
      <c r="G55" s="5">
        <v>4.3333333333333339</v>
      </c>
      <c r="H55" s="5">
        <v>2.75</v>
      </c>
      <c r="I55" s="5">
        <v>7.083333333333333</v>
      </c>
      <c r="K55" s="7" t="s">
        <v>72</v>
      </c>
      <c r="L55" s="5">
        <v>19</v>
      </c>
      <c r="M55" s="5">
        <v>7</v>
      </c>
      <c r="N55" s="5">
        <v>26</v>
      </c>
      <c r="P55" s="7" t="s">
        <v>48</v>
      </c>
      <c r="Q55" s="5">
        <v>5</v>
      </c>
      <c r="R55" s="5">
        <v>6</v>
      </c>
      <c r="S55" s="5">
        <v>11</v>
      </c>
      <c r="AE55" s="7" t="s">
        <v>42</v>
      </c>
      <c r="AF55" s="6"/>
      <c r="AG55" s="6">
        <v>3.5</v>
      </c>
      <c r="AH55" s="6">
        <v>3.5</v>
      </c>
      <c r="AJ55" s="7" t="s">
        <v>45</v>
      </c>
      <c r="AK55" s="6">
        <v>3</v>
      </c>
      <c r="AL55" s="6">
        <v>2.5</v>
      </c>
      <c r="AM55" s="6">
        <v>5.5</v>
      </c>
      <c r="AP55" s="7" t="s">
        <v>61</v>
      </c>
      <c r="AQ55" s="6">
        <v>2</v>
      </c>
      <c r="AR55" s="6">
        <v>1</v>
      </c>
      <c r="AS55" s="6">
        <v>3</v>
      </c>
      <c r="AV55" s="7" t="s">
        <v>57</v>
      </c>
      <c r="AW55" s="6">
        <v>1</v>
      </c>
      <c r="AX55" s="6"/>
      <c r="AY55" s="6">
        <v>1</v>
      </c>
    </row>
    <row r="56" spans="1:51" x14ac:dyDescent="0.25">
      <c r="A56" s="7" t="s">
        <v>37</v>
      </c>
      <c r="B56" s="5">
        <v>13.25</v>
      </c>
      <c r="C56" s="5">
        <v>4</v>
      </c>
      <c r="D56" s="5">
        <v>17.25</v>
      </c>
      <c r="F56" s="7" t="s">
        <v>94</v>
      </c>
      <c r="G56" s="5">
        <v>1</v>
      </c>
      <c r="H56" s="5">
        <v>1</v>
      </c>
      <c r="I56" s="5">
        <v>2</v>
      </c>
      <c r="K56" s="7" t="s">
        <v>75</v>
      </c>
      <c r="L56" s="5">
        <v>4</v>
      </c>
      <c r="M56" s="5">
        <v>2</v>
      </c>
      <c r="N56" s="5">
        <v>6</v>
      </c>
      <c r="P56" s="7" t="s">
        <v>66</v>
      </c>
      <c r="Q56" s="5">
        <v>1</v>
      </c>
      <c r="R56" s="5">
        <v>2</v>
      </c>
      <c r="S56" s="5">
        <v>3</v>
      </c>
      <c r="AE56" s="7" t="s">
        <v>21</v>
      </c>
      <c r="AF56" s="6">
        <v>5.5</v>
      </c>
      <c r="AG56" s="6">
        <v>3</v>
      </c>
      <c r="AH56" s="6">
        <v>8.5</v>
      </c>
      <c r="AJ56" s="7" t="s">
        <v>42</v>
      </c>
      <c r="AK56" s="6"/>
      <c r="AL56" s="6">
        <v>0.5</v>
      </c>
      <c r="AM56" s="6">
        <v>0.5</v>
      </c>
      <c r="AP56" s="7" t="s">
        <v>65</v>
      </c>
      <c r="AQ56" s="6">
        <v>5.5</v>
      </c>
      <c r="AR56" s="6"/>
      <c r="AS56" s="6">
        <v>5.5</v>
      </c>
      <c r="AV56" s="7" t="s">
        <v>61</v>
      </c>
      <c r="AW56" s="6">
        <v>2</v>
      </c>
      <c r="AX56" s="6"/>
      <c r="AY56" s="6">
        <v>2</v>
      </c>
    </row>
    <row r="57" spans="1:51" x14ac:dyDescent="0.25">
      <c r="A57" s="7" t="s">
        <v>31</v>
      </c>
      <c r="B57" s="5">
        <v>3</v>
      </c>
      <c r="C57" s="5">
        <v>9</v>
      </c>
      <c r="D57" s="5">
        <v>12</v>
      </c>
      <c r="F57" s="7" t="s">
        <v>37</v>
      </c>
      <c r="G57" s="5">
        <v>6</v>
      </c>
      <c r="H57" s="5">
        <v>6.5</v>
      </c>
      <c r="I57" s="5">
        <v>12.5</v>
      </c>
      <c r="K57" s="7" t="s">
        <v>93</v>
      </c>
      <c r="L57" s="5">
        <v>4</v>
      </c>
      <c r="M57" s="5">
        <v>2</v>
      </c>
      <c r="N57" s="5">
        <v>6</v>
      </c>
      <c r="P57" s="7" t="s">
        <v>41</v>
      </c>
      <c r="Q57" s="5">
        <v>3</v>
      </c>
      <c r="R57" s="5">
        <v>7</v>
      </c>
      <c r="S57" s="5">
        <v>10</v>
      </c>
      <c r="AE57" s="7" t="s">
        <v>20</v>
      </c>
      <c r="AF57" s="6">
        <v>20.5</v>
      </c>
      <c r="AG57" s="6">
        <v>6</v>
      </c>
      <c r="AH57" s="6">
        <v>26.5</v>
      </c>
      <c r="AJ57" s="7" t="s">
        <v>21</v>
      </c>
      <c r="AK57" s="6">
        <v>9.5</v>
      </c>
      <c r="AL57" s="6">
        <v>2</v>
      </c>
      <c r="AM57" s="6">
        <v>11.5</v>
      </c>
      <c r="AP57" s="7" t="s">
        <v>72</v>
      </c>
      <c r="AQ57" s="6">
        <v>64.5</v>
      </c>
      <c r="AR57" s="6">
        <v>23</v>
      </c>
      <c r="AS57" s="6">
        <v>87.5</v>
      </c>
      <c r="AV57" s="7" t="s">
        <v>65</v>
      </c>
      <c r="AW57" s="6">
        <v>5</v>
      </c>
      <c r="AX57" s="6"/>
      <c r="AY57" s="6">
        <v>5</v>
      </c>
    </row>
    <row r="58" spans="1:51" x14ac:dyDescent="0.25">
      <c r="A58" s="7" t="s">
        <v>97</v>
      </c>
      <c r="B58" s="5"/>
      <c r="C58" s="5">
        <v>0.5</v>
      </c>
      <c r="D58" s="5">
        <v>0.5</v>
      </c>
      <c r="F58" s="7" t="s">
        <v>31</v>
      </c>
      <c r="G58" s="5">
        <v>2</v>
      </c>
      <c r="H58" s="5">
        <v>8</v>
      </c>
      <c r="I58" s="5">
        <v>10</v>
      </c>
      <c r="K58" s="7" t="s">
        <v>98</v>
      </c>
      <c r="L58" s="5"/>
      <c r="M58" s="5">
        <v>2</v>
      </c>
      <c r="N58" s="5">
        <v>2</v>
      </c>
      <c r="P58" s="7" t="s">
        <v>90</v>
      </c>
      <c r="Q58" s="5"/>
      <c r="R58" s="5">
        <v>1</v>
      </c>
      <c r="S58" s="5">
        <v>1</v>
      </c>
      <c r="AE58" s="7" t="s">
        <v>32</v>
      </c>
      <c r="AF58" s="6">
        <v>8</v>
      </c>
      <c r="AG58" s="6">
        <v>1</v>
      </c>
      <c r="AH58" s="6">
        <v>9</v>
      </c>
      <c r="AJ58" s="7" t="s">
        <v>20</v>
      </c>
      <c r="AK58" s="6">
        <v>18.5</v>
      </c>
      <c r="AL58" s="6">
        <v>7</v>
      </c>
      <c r="AM58" s="6">
        <v>25.5</v>
      </c>
      <c r="AP58" s="7" t="s">
        <v>75</v>
      </c>
      <c r="AQ58" s="6">
        <v>4</v>
      </c>
      <c r="AR58" s="6"/>
      <c r="AS58" s="6">
        <v>4</v>
      </c>
      <c r="AV58" s="7" t="s">
        <v>72</v>
      </c>
      <c r="AW58" s="6">
        <v>57</v>
      </c>
      <c r="AX58" s="6">
        <v>14</v>
      </c>
      <c r="AY58" s="6">
        <v>71</v>
      </c>
    </row>
    <row r="59" spans="1:51" x14ac:dyDescent="0.25">
      <c r="A59" s="7" t="s">
        <v>99</v>
      </c>
      <c r="B59" s="5">
        <v>0.25</v>
      </c>
      <c r="C59" s="5"/>
      <c r="D59" s="5">
        <v>0.25</v>
      </c>
      <c r="F59" s="7" t="s">
        <v>97</v>
      </c>
      <c r="G59" s="5"/>
      <c r="H59" s="5">
        <v>1</v>
      </c>
      <c r="I59" s="5">
        <v>1</v>
      </c>
      <c r="K59" s="7" t="s">
        <v>81</v>
      </c>
      <c r="L59" s="5">
        <v>2</v>
      </c>
      <c r="M59" s="5">
        <v>1</v>
      </c>
      <c r="N59" s="5">
        <v>3</v>
      </c>
      <c r="P59" s="7" t="s">
        <v>100</v>
      </c>
      <c r="Q59" s="5">
        <v>1</v>
      </c>
      <c r="R59" s="5">
        <v>1</v>
      </c>
      <c r="S59" s="5">
        <v>2</v>
      </c>
      <c r="AE59" s="7" t="s">
        <v>49</v>
      </c>
      <c r="AF59" s="6">
        <v>2</v>
      </c>
      <c r="AG59" s="6">
        <v>6.5</v>
      </c>
      <c r="AH59" s="6">
        <v>8.5</v>
      </c>
      <c r="AJ59" s="7" t="s">
        <v>32</v>
      </c>
      <c r="AK59" s="6">
        <v>6</v>
      </c>
      <c r="AL59" s="6">
        <v>1</v>
      </c>
      <c r="AM59" s="6">
        <v>7</v>
      </c>
      <c r="AP59" s="7" t="s">
        <v>93</v>
      </c>
      <c r="AQ59" s="6">
        <v>5</v>
      </c>
      <c r="AR59" s="6">
        <v>1</v>
      </c>
      <c r="AS59" s="6">
        <v>6</v>
      </c>
      <c r="AV59" s="7" t="s">
        <v>75</v>
      </c>
      <c r="AW59" s="6">
        <v>4</v>
      </c>
      <c r="AX59" s="6"/>
      <c r="AY59" s="6">
        <v>4</v>
      </c>
    </row>
    <row r="60" spans="1:51" x14ac:dyDescent="0.25">
      <c r="A60" s="7" t="s">
        <v>96</v>
      </c>
      <c r="B60" s="5">
        <v>2</v>
      </c>
      <c r="C60" s="5">
        <v>0.33333333333333331</v>
      </c>
      <c r="D60" s="5">
        <v>2.3333333333333335</v>
      </c>
      <c r="F60" s="7" t="s">
        <v>96</v>
      </c>
      <c r="G60" s="5"/>
      <c r="H60" s="5">
        <v>1.5</v>
      </c>
      <c r="I60" s="5">
        <v>1.5</v>
      </c>
      <c r="K60" s="7" t="s">
        <v>56</v>
      </c>
      <c r="L60" s="5">
        <v>1</v>
      </c>
      <c r="M60" s="5">
        <v>1</v>
      </c>
      <c r="N60" s="5">
        <v>2</v>
      </c>
      <c r="P60" s="7" t="s">
        <v>88</v>
      </c>
      <c r="Q60" s="5">
        <v>1</v>
      </c>
      <c r="R60" s="5"/>
      <c r="S60" s="5">
        <v>1</v>
      </c>
      <c r="AE60" s="7" t="s">
        <v>30</v>
      </c>
      <c r="AF60" s="6">
        <v>6</v>
      </c>
      <c r="AG60" s="6">
        <v>10.5</v>
      </c>
      <c r="AH60" s="6">
        <v>16.5</v>
      </c>
      <c r="AJ60" s="7" t="s">
        <v>49</v>
      </c>
      <c r="AK60" s="6">
        <v>3</v>
      </c>
      <c r="AL60" s="6">
        <v>4.5</v>
      </c>
      <c r="AM60" s="6">
        <v>7.5</v>
      </c>
      <c r="AP60" s="7" t="s">
        <v>98</v>
      </c>
      <c r="AQ60" s="6">
        <v>4</v>
      </c>
      <c r="AR60" s="6">
        <v>2</v>
      </c>
      <c r="AS60" s="6">
        <v>6</v>
      </c>
      <c r="AV60" s="7" t="s">
        <v>93</v>
      </c>
      <c r="AW60" s="6">
        <v>3</v>
      </c>
      <c r="AX60" s="6">
        <v>1</v>
      </c>
      <c r="AY60" s="6">
        <v>4</v>
      </c>
    </row>
    <row r="61" spans="1:51" x14ac:dyDescent="0.25">
      <c r="A61" s="7" t="s">
        <v>78</v>
      </c>
      <c r="B61" s="5">
        <v>0.5</v>
      </c>
      <c r="C61" s="5">
        <v>2.833333333333333</v>
      </c>
      <c r="D61" s="5">
        <v>3.3333333333333335</v>
      </c>
      <c r="F61" s="7" t="s">
        <v>78</v>
      </c>
      <c r="G61" s="5">
        <v>2.5</v>
      </c>
      <c r="H61" s="5">
        <v>3.5</v>
      </c>
      <c r="I61" s="5">
        <v>6</v>
      </c>
      <c r="K61" s="7" t="s">
        <v>95</v>
      </c>
      <c r="L61" s="5">
        <v>4.5</v>
      </c>
      <c r="M61" s="5"/>
      <c r="N61" s="5">
        <v>4.5</v>
      </c>
      <c r="P61" s="7" t="s">
        <v>46</v>
      </c>
      <c r="Q61" s="5">
        <v>3</v>
      </c>
      <c r="R61" s="5">
        <v>3</v>
      </c>
      <c r="S61" s="5">
        <v>6</v>
      </c>
      <c r="AE61" s="7" t="s">
        <v>44</v>
      </c>
      <c r="AF61" s="6">
        <v>5</v>
      </c>
      <c r="AG61" s="6">
        <v>5</v>
      </c>
      <c r="AH61" s="6">
        <v>10</v>
      </c>
      <c r="AJ61" s="7" t="s">
        <v>30</v>
      </c>
      <c r="AK61" s="6">
        <v>13.5</v>
      </c>
      <c r="AL61" s="6">
        <v>15.666666666666668</v>
      </c>
      <c r="AM61" s="6">
        <v>29.166666666666664</v>
      </c>
      <c r="AP61" s="7" t="s">
        <v>81</v>
      </c>
      <c r="AQ61" s="6">
        <v>8</v>
      </c>
      <c r="AR61" s="6">
        <v>1</v>
      </c>
      <c r="AS61" s="6">
        <v>9</v>
      </c>
      <c r="AV61" s="7" t="s">
        <v>98</v>
      </c>
      <c r="AW61" s="6">
        <v>3</v>
      </c>
      <c r="AX61" s="6">
        <v>1</v>
      </c>
      <c r="AY61" s="6">
        <v>4</v>
      </c>
    </row>
    <row r="62" spans="1:51" x14ac:dyDescent="0.25">
      <c r="A62" s="7" t="s">
        <v>45</v>
      </c>
      <c r="B62" s="5">
        <v>2.25</v>
      </c>
      <c r="C62" s="5">
        <v>2</v>
      </c>
      <c r="D62" s="5">
        <v>4.25</v>
      </c>
      <c r="F62" s="7" t="s">
        <v>45</v>
      </c>
      <c r="G62" s="5">
        <v>3.833333333333333</v>
      </c>
      <c r="H62" s="5">
        <v>4.5</v>
      </c>
      <c r="I62" s="5">
        <v>8.3333333333333321</v>
      </c>
      <c r="K62" s="7" t="s">
        <v>101</v>
      </c>
      <c r="L62" s="5">
        <v>1</v>
      </c>
      <c r="M62" s="5"/>
      <c r="N62" s="5">
        <v>1</v>
      </c>
      <c r="P62" s="7" t="s">
        <v>51</v>
      </c>
      <c r="Q62" s="5">
        <v>22.5</v>
      </c>
      <c r="R62" s="5">
        <v>14</v>
      </c>
      <c r="S62" s="5">
        <v>36.5</v>
      </c>
      <c r="AE62" s="7" t="s">
        <v>50</v>
      </c>
      <c r="AF62" s="6">
        <v>0.5</v>
      </c>
      <c r="AG62" s="6"/>
      <c r="AH62" s="6">
        <v>0.5</v>
      </c>
      <c r="AJ62" s="7" t="s">
        <v>44</v>
      </c>
      <c r="AK62" s="6">
        <v>8</v>
      </c>
      <c r="AL62" s="6">
        <v>8.3333333333333321</v>
      </c>
      <c r="AM62" s="6">
        <v>16.333333333333336</v>
      </c>
      <c r="AP62" s="7" t="s">
        <v>56</v>
      </c>
      <c r="AQ62" s="6">
        <v>4</v>
      </c>
      <c r="AR62" s="6"/>
      <c r="AS62" s="6">
        <v>4</v>
      </c>
      <c r="AV62" s="7" t="s">
        <v>81</v>
      </c>
      <c r="AW62" s="6">
        <v>6</v>
      </c>
      <c r="AX62" s="6">
        <v>2</v>
      </c>
      <c r="AY62" s="6">
        <v>8</v>
      </c>
    </row>
    <row r="63" spans="1:51" x14ac:dyDescent="0.25">
      <c r="A63" s="7" t="s">
        <v>42</v>
      </c>
      <c r="B63" s="5">
        <v>0.5</v>
      </c>
      <c r="C63" s="5">
        <v>2</v>
      </c>
      <c r="D63" s="5">
        <v>2.5</v>
      </c>
      <c r="F63" s="7" t="s">
        <v>42</v>
      </c>
      <c r="G63" s="5"/>
      <c r="H63" s="5">
        <v>1.5</v>
      </c>
      <c r="I63" s="5">
        <v>1.5</v>
      </c>
      <c r="K63" s="7" t="s">
        <v>59</v>
      </c>
      <c r="L63" s="5">
        <v>3</v>
      </c>
      <c r="M63" s="5">
        <v>3</v>
      </c>
      <c r="N63" s="5">
        <v>6</v>
      </c>
      <c r="P63" s="10" t="s">
        <v>14</v>
      </c>
      <c r="Q63" s="11">
        <v>139.66666666666669</v>
      </c>
      <c r="R63" s="11">
        <v>92.5</v>
      </c>
      <c r="S63" s="11">
        <v>232.16666666666666</v>
      </c>
      <c r="AE63" s="7" t="s">
        <v>38</v>
      </c>
      <c r="AF63" s="6">
        <v>13.5</v>
      </c>
      <c r="AG63" s="6"/>
      <c r="AH63" s="6">
        <v>13.5</v>
      </c>
      <c r="AJ63" s="7" t="s">
        <v>50</v>
      </c>
      <c r="AK63" s="6">
        <v>0.5</v>
      </c>
      <c r="AL63" s="6"/>
      <c r="AM63" s="6">
        <v>0.5</v>
      </c>
      <c r="AP63" s="7" t="s">
        <v>95</v>
      </c>
      <c r="AQ63" s="6">
        <v>4</v>
      </c>
      <c r="AR63" s="6"/>
      <c r="AS63" s="6">
        <v>4</v>
      </c>
      <c r="AV63" s="7" t="s">
        <v>56</v>
      </c>
      <c r="AW63" s="6">
        <v>5</v>
      </c>
      <c r="AX63" s="6">
        <v>1</v>
      </c>
      <c r="AY63" s="6">
        <v>6</v>
      </c>
    </row>
    <row r="64" spans="1:51" x14ac:dyDescent="0.25">
      <c r="A64" s="7" t="s">
        <v>21</v>
      </c>
      <c r="B64" s="5">
        <v>6</v>
      </c>
      <c r="C64" s="5"/>
      <c r="D64" s="5">
        <v>6</v>
      </c>
      <c r="F64" s="7" t="s">
        <v>21</v>
      </c>
      <c r="G64" s="5">
        <v>1.8333333333333333</v>
      </c>
      <c r="H64" s="5">
        <v>2</v>
      </c>
      <c r="I64" s="5">
        <v>3.833333333333333</v>
      </c>
      <c r="K64" s="7" t="s">
        <v>64</v>
      </c>
      <c r="L64" s="5"/>
      <c r="M64" s="5">
        <v>2</v>
      </c>
      <c r="N64" s="5">
        <v>2</v>
      </c>
      <c r="AE64" s="7" t="s">
        <v>55</v>
      </c>
      <c r="AF64" s="6">
        <v>6</v>
      </c>
      <c r="AG64" s="6">
        <v>1.5</v>
      </c>
      <c r="AH64" s="6">
        <v>7.5</v>
      </c>
      <c r="AJ64" s="7" t="s">
        <v>38</v>
      </c>
      <c r="AK64" s="6">
        <v>17</v>
      </c>
      <c r="AL64" s="6"/>
      <c r="AM64" s="6">
        <v>17</v>
      </c>
      <c r="AP64" s="7" t="s">
        <v>101</v>
      </c>
      <c r="AQ64" s="6">
        <v>1</v>
      </c>
      <c r="AR64" s="6"/>
      <c r="AS64" s="6">
        <v>1</v>
      </c>
      <c r="AV64" s="7" t="s">
        <v>95</v>
      </c>
      <c r="AW64" s="6">
        <v>6</v>
      </c>
      <c r="AX64" s="6"/>
      <c r="AY64" s="6">
        <v>6</v>
      </c>
    </row>
    <row r="65" spans="1:51" x14ac:dyDescent="0.25">
      <c r="A65" s="7" t="s">
        <v>20</v>
      </c>
      <c r="B65" s="5">
        <v>8.5</v>
      </c>
      <c r="C65" s="5">
        <v>5.5</v>
      </c>
      <c r="D65" s="5">
        <v>14</v>
      </c>
      <c r="F65" s="7" t="s">
        <v>20</v>
      </c>
      <c r="G65" s="5">
        <v>9.5</v>
      </c>
      <c r="H65" s="5">
        <v>5</v>
      </c>
      <c r="I65" s="5">
        <v>14.5</v>
      </c>
      <c r="K65" s="7" t="s">
        <v>80</v>
      </c>
      <c r="L65" s="5"/>
      <c r="M65" s="5">
        <v>1</v>
      </c>
      <c r="N65" s="5">
        <v>1</v>
      </c>
      <c r="AE65" s="7" t="s">
        <v>58</v>
      </c>
      <c r="AF65" s="6"/>
      <c r="AG65" s="6">
        <v>1.5</v>
      </c>
      <c r="AH65" s="6">
        <v>1.5</v>
      </c>
      <c r="AJ65" s="7" t="s">
        <v>55</v>
      </c>
      <c r="AK65" s="6">
        <v>8</v>
      </c>
      <c r="AL65" s="6">
        <v>2.5</v>
      </c>
      <c r="AM65" s="6">
        <v>10.5</v>
      </c>
      <c r="AP65" s="7" t="s">
        <v>43</v>
      </c>
      <c r="AQ65" s="6"/>
      <c r="AR65" s="6">
        <v>1</v>
      </c>
      <c r="AS65" s="6">
        <v>1</v>
      </c>
      <c r="AV65" s="7" t="s">
        <v>101</v>
      </c>
      <c r="AW65" s="6">
        <v>2</v>
      </c>
      <c r="AX65" s="6"/>
      <c r="AY65" s="6">
        <v>2</v>
      </c>
    </row>
    <row r="66" spans="1:51" x14ac:dyDescent="0.25">
      <c r="A66" s="7" t="s">
        <v>32</v>
      </c>
      <c r="B66" s="5">
        <v>8</v>
      </c>
      <c r="C66" s="5">
        <v>3</v>
      </c>
      <c r="D66" s="5">
        <v>11</v>
      </c>
      <c r="F66" s="7" t="s">
        <v>32</v>
      </c>
      <c r="G66" s="5">
        <v>5.5</v>
      </c>
      <c r="H66" s="5">
        <v>1</v>
      </c>
      <c r="I66" s="5">
        <v>6.5</v>
      </c>
      <c r="K66" s="7" t="s">
        <v>48</v>
      </c>
      <c r="L66" s="5">
        <v>6</v>
      </c>
      <c r="M66" s="5">
        <v>7</v>
      </c>
      <c r="N66" s="5">
        <v>13</v>
      </c>
      <c r="AE66" s="7" t="s">
        <v>63</v>
      </c>
      <c r="AF66" s="6">
        <v>11</v>
      </c>
      <c r="AG66" s="6">
        <v>5</v>
      </c>
      <c r="AH66" s="6">
        <v>16</v>
      </c>
      <c r="AJ66" s="7" t="s">
        <v>58</v>
      </c>
      <c r="AK66" s="6"/>
      <c r="AL66" s="6">
        <v>1.5</v>
      </c>
      <c r="AM66" s="6">
        <v>1.5</v>
      </c>
      <c r="AP66" s="7" t="s">
        <v>59</v>
      </c>
      <c r="AQ66" s="6">
        <v>2</v>
      </c>
      <c r="AR66" s="6">
        <v>10</v>
      </c>
      <c r="AS66" s="6">
        <v>12</v>
      </c>
      <c r="AV66" s="7" t="s">
        <v>43</v>
      </c>
      <c r="AW66" s="6"/>
      <c r="AX66" s="6">
        <v>1</v>
      </c>
      <c r="AY66" s="6">
        <v>1</v>
      </c>
    </row>
    <row r="67" spans="1:51" x14ac:dyDescent="0.25">
      <c r="A67" s="7" t="s">
        <v>49</v>
      </c>
      <c r="B67" s="5">
        <v>2.5</v>
      </c>
      <c r="C67" s="5">
        <v>6</v>
      </c>
      <c r="D67" s="5">
        <v>8.5</v>
      </c>
      <c r="F67" s="7" t="s">
        <v>49</v>
      </c>
      <c r="G67" s="5">
        <v>1</v>
      </c>
      <c r="H67" s="5">
        <v>2.75</v>
      </c>
      <c r="I67" s="5">
        <v>3.75</v>
      </c>
      <c r="K67" s="7" t="s">
        <v>66</v>
      </c>
      <c r="L67" s="5"/>
      <c r="M67" s="5">
        <v>5</v>
      </c>
      <c r="N67" s="5">
        <v>5</v>
      </c>
      <c r="AE67" s="7" t="s">
        <v>54</v>
      </c>
      <c r="AF67" s="6">
        <v>1.5</v>
      </c>
      <c r="AG67" s="6">
        <v>0.5</v>
      </c>
      <c r="AH67" s="6">
        <v>2</v>
      </c>
      <c r="AJ67" s="7" t="s">
        <v>63</v>
      </c>
      <c r="AK67" s="6">
        <v>11</v>
      </c>
      <c r="AL67" s="6">
        <v>5</v>
      </c>
      <c r="AM67" s="6">
        <v>16</v>
      </c>
      <c r="AP67" s="7" t="s">
        <v>64</v>
      </c>
      <c r="AQ67" s="6"/>
      <c r="AR67" s="6">
        <v>7</v>
      </c>
      <c r="AS67" s="6">
        <v>7</v>
      </c>
      <c r="AV67" s="7" t="s">
        <v>59</v>
      </c>
      <c r="AW67" s="6">
        <v>1</v>
      </c>
      <c r="AX67" s="6"/>
      <c r="AY67" s="6">
        <v>1</v>
      </c>
    </row>
    <row r="68" spans="1:51" x14ac:dyDescent="0.25">
      <c r="A68" s="7" t="s">
        <v>30</v>
      </c>
      <c r="B68" s="5">
        <v>5</v>
      </c>
      <c r="C68" s="5">
        <v>11</v>
      </c>
      <c r="D68" s="5">
        <v>16</v>
      </c>
      <c r="F68" s="7" t="s">
        <v>30</v>
      </c>
      <c r="G68" s="5">
        <v>4.5</v>
      </c>
      <c r="H68" s="5">
        <v>17.75</v>
      </c>
      <c r="I68" s="5">
        <v>22.25</v>
      </c>
      <c r="K68" s="7" t="s">
        <v>41</v>
      </c>
      <c r="L68" s="5">
        <v>3</v>
      </c>
      <c r="M68" s="5">
        <v>6.5</v>
      </c>
      <c r="N68" s="5">
        <v>9.5</v>
      </c>
      <c r="AE68" s="7" t="s">
        <v>57</v>
      </c>
      <c r="AF68" s="6">
        <v>2</v>
      </c>
      <c r="AG68" s="6">
        <v>1</v>
      </c>
      <c r="AH68" s="6">
        <v>3</v>
      </c>
      <c r="AJ68" s="7" t="s">
        <v>54</v>
      </c>
      <c r="AK68" s="6">
        <v>3.5</v>
      </c>
      <c r="AL68" s="6">
        <v>0.5</v>
      </c>
      <c r="AM68" s="6">
        <v>4</v>
      </c>
      <c r="AP68" s="7" t="s">
        <v>80</v>
      </c>
      <c r="AQ68" s="6">
        <v>1</v>
      </c>
      <c r="AR68" s="6">
        <v>3</v>
      </c>
      <c r="AS68" s="6">
        <v>4</v>
      </c>
      <c r="AV68" s="7" t="s">
        <v>64</v>
      </c>
      <c r="AW68" s="6"/>
      <c r="AX68" s="6">
        <v>5</v>
      </c>
      <c r="AY68" s="6">
        <v>5</v>
      </c>
    </row>
    <row r="69" spans="1:51" x14ac:dyDescent="0.25">
      <c r="A69" s="7" t="s">
        <v>44</v>
      </c>
      <c r="B69" s="5"/>
      <c r="C69" s="5">
        <v>2</v>
      </c>
      <c r="D69" s="5">
        <v>2</v>
      </c>
      <c r="F69" s="7" t="s">
        <v>44</v>
      </c>
      <c r="G69" s="5">
        <v>3.5</v>
      </c>
      <c r="H69" s="5">
        <v>2</v>
      </c>
      <c r="I69" s="5">
        <v>5.5</v>
      </c>
      <c r="K69" s="7" t="s">
        <v>100</v>
      </c>
      <c r="L69" s="5">
        <v>1</v>
      </c>
      <c r="M69" s="5"/>
      <c r="N69" s="5">
        <v>1</v>
      </c>
      <c r="AE69" s="7" t="s">
        <v>61</v>
      </c>
      <c r="AF69" s="6">
        <v>1</v>
      </c>
      <c r="AG69" s="6">
        <v>3.5</v>
      </c>
      <c r="AH69" s="6">
        <v>4.5</v>
      </c>
      <c r="AJ69" s="7" t="s">
        <v>61</v>
      </c>
      <c r="AK69" s="6"/>
      <c r="AL69" s="6">
        <v>4</v>
      </c>
      <c r="AM69" s="6">
        <v>4</v>
      </c>
      <c r="AP69" s="7" t="s">
        <v>34</v>
      </c>
      <c r="AQ69" s="6">
        <v>1</v>
      </c>
      <c r="AR69" s="6">
        <v>2</v>
      </c>
      <c r="AS69" s="6">
        <v>3</v>
      </c>
      <c r="AV69" s="7" t="s">
        <v>80</v>
      </c>
      <c r="AW69" s="6"/>
      <c r="AX69" s="6">
        <v>6</v>
      </c>
      <c r="AY69" s="6">
        <v>6</v>
      </c>
    </row>
    <row r="70" spans="1:51" x14ac:dyDescent="0.25">
      <c r="A70" s="7" t="s">
        <v>102</v>
      </c>
      <c r="B70" s="5"/>
      <c r="C70" s="5">
        <v>1</v>
      </c>
      <c r="D70" s="5">
        <v>1</v>
      </c>
      <c r="F70" s="7" t="s">
        <v>102</v>
      </c>
      <c r="G70" s="5"/>
      <c r="H70" s="5">
        <v>2.5</v>
      </c>
      <c r="I70" s="5">
        <v>2.5</v>
      </c>
      <c r="K70" s="7" t="s">
        <v>88</v>
      </c>
      <c r="L70" s="5">
        <v>1</v>
      </c>
      <c r="M70" s="5">
        <v>2</v>
      </c>
      <c r="N70" s="5">
        <v>3</v>
      </c>
      <c r="AE70" s="7" t="s">
        <v>65</v>
      </c>
      <c r="AF70" s="6">
        <v>1</v>
      </c>
      <c r="AG70" s="6"/>
      <c r="AH70" s="6">
        <v>1</v>
      </c>
      <c r="AJ70" s="7" t="s">
        <v>65</v>
      </c>
      <c r="AK70" s="6">
        <v>2</v>
      </c>
      <c r="AL70" s="6">
        <v>1</v>
      </c>
      <c r="AM70" s="6">
        <v>3</v>
      </c>
      <c r="AP70" s="7" t="s">
        <v>48</v>
      </c>
      <c r="AQ70" s="6">
        <v>5</v>
      </c>
      <c r="AR70" s="6">
        <v>5</v>
      </c>
      <c r="AS70" s="6">
        <v>10</v>
      </c>
      <c r="AV70" s="7" t="s">
        <v>34</v>
      </c>
      <c r="AW70" s="6">
        <v>1</v>
      </c>
      <c r="AX70" s="6">
        <v>2</v>
      </c>
      <c r="AY70" s="6">
        <v>3</v>
      </c>
    </row>
    <row r="71" spans="1:51" x14ac:dyDescent="0.25">
      <c r="A71" s="7" t="s">
        <v>50</v>
      </c>
      <c r="B71" s="5">
        <v>1.5</v>
      </c>
      <c r="C71" s="5">
        <v>1.5</v>
      </c>
      <c r="D71" s="5">
        <v>3</v>
      </c>
      <c r="F71" s="7" t="s">
        <v>103</v>
      </c>
      <c r="G71" s="5"/>
      <c r="H71" s="5">
        <v>1</v>
      </c>
      <c r="I71" s="5">
        <v>1</v>
      </c>
      <c r="K71" s="7" t="s">
        <v>46</v>
      </c>
      <c r="L71" s="5"/>
      <c r="M71" s="5">
        <v>4</v>
      </c>
      <c r="N71" s="5">
        <v>4</v>
      </c>
      <c r="AE71" s="7" t="s">
        <v>72</v>
      </c>
      <c r="AF71" s="6">
        <v>5</v>
      </c>
      <c r="AG71" s="6"/>
      <c r="AH71" s="6">
        <v>5</v>
      </c>
      <c r="AJ71" s="7" t="s">
        <v>72</v>
      </c>
      <c r="AK71" s="6">
        <v>3</v>
      </c>
      <c r="AL71" s="6"/>
      <c r="AM71" s="6">
        <v>3</v>
      </c>
      <c r="AP71" s="7" t="s">
        <v>66</v>
      </c>
      <c r="AQ71" s="6">
        <v>1</v>
      </c>
      <c r="AR71" s="6">
        <v>1</v>
      </c>
      <c r="AS71" s="6">
        <v>2</v>
      </c>
      <c r="AV71" s="7" t="s">
        <v>48</v>
      </c>
      <c r="AW71" s="6">
        <v>3</v>
      </c>
      <c r="AX71" s="6">
        <v>3</v>
      </c>
      <c r="AY71" s="6">
        <v>6</v>
      </c>
    </row>
    <row r="72" spans="1:51" x14ac:dyDescent="0.25">
      <c r="A72" s="7" t="s">
        <v>38</v>
      </c>
      <c r="B72" s="5">
        <v>9.5</v>
      </c>
      <c r="C72" s="5">
        <v>1</v>
      </c>
      <c r="D72" s="5">
        <v>10.5</v>
      </c>
      <c r="F72" s="7" t="s">
        <v>50</v>
      </c>
      <c r="G72" s="5">
        <v>4.5</v>
      </c>
      <c r="H72" s="5">
        <v>1</v>
      </c>
      <c r="I72" s="5">
        <v>5.5</v>
      </c>
      <c r="K72" s="7" t="s">
        <v>51</v>
      </c>
      <c r="L72" s="5">
        <v>14.5</v>
      </c>
      <c r="M72" s="5">
        <v>8</v>
      </c>
      <c r="N72" s="5">
        <v>22.5</v>
      </c>
      <c r="AE72" s="7" t="s">
        <v>73</v>
      </c>
      <c r="AF72" s="6">
        <v>3.5</v>
      </c>
      <c r="AG72" s="6">
        <v>3</v>
      </c>
      <c r="AH72" s="6">
        <v>6.5</v>
      </c>
      <c r="AJ72" s="7" t="s">
        <v>73</v>
      </c>
      <c r="AK72" s="6">
        <v>5</v>
      </c>
      <c r="AL72" s="6">
        <v>3</v>
      </c>
      <c r="AM72" s="6">
        <v>8</v>
      </c>
      <c r="AP72" s="7" t="s">
        <v>41</v>
      </c>
      <c r="AQ72" s="6">
        <v>3</v>
      </c>
      <c r="AR72" s="6">
        <v>3</v>
      </c>
      <c r="AS72" s="6">
        <v>6</v>
      </c>
      <c r="AV72" s="7" t="s">
        <v>66</v>
      </c>
      <c r="AW72" s="6"/>
      <c r="AX72" s="6">
        <v>1</v>
      </c>
      <c r="AY72" s="6">
        <v>1</v>
      </c>
    </row>
    <row r="73" spans="1:51" x14ac:dyDescent="0.25">
      <c r="A73" s="7" t="s">
        <v>55</v>
      </c>
      <c r="B73" s="5">
        <v>3.5</v>
      </c>
      <c r="C73" s="5"/>
      <c r="D73" s="5">
        <v>3.5</v>
      </c>
      <c r="F73" s="7" t="s">
        <v>38</v>
      </c>
      <c r="G73" s="5">
        <v>5.5</v>
      </c>
      <c r="H73" s="5">
        <v>2</v>
      </c>
      <c r="I73" s="5">
        <v>7.5</v>
      </c>
      <c r="K73" s="7" t="s">
        <v>104</v>
      </c>
      <c r="L73" s="5">
        <v>2</v>
      </c>
      <c r="M73" s="5"/>
      <c r="N73" s="5">
        <v>2</v>
      </c>
      <c r="AE73" s="7" t="s">
        <v>75</v>
      </c>
      <c r="AF73" s="6">
        <v>2</v>
      </c>
      <c r="AG73" s="6"/>
      <c r="AH73" s="6">
        <v>2</v>
      </c>
      <c r="AJ73" s="7" t="s">
        <v>75</v>
      </c>
      <c r="AK73" s="6">
        <v>2</v>
      </c>
      <c r="AL73" s="6"/>
      <c r="AM73" s="6">
        <v>2</v>
      </c>
      <c r="AP73" s="7" t="s">
        <v>100</v>
      </c>
      <c r="AQ73" s="6">
        <v>1</v>
      </c>
      <c r="AR73" s="6"/>
      <c r="AS73" s="6">
        <v>1</v>
      </c>
      <c r="AV73" s="7" t="s">
        <v>41</v>
      </c>
      <c r="AW73" s="6">
        <v>1</v>
      </c>
      <c r="AX73" s="6">
        <v>2</v>
      </c>
      <c r="AY73" s="6">
        <v>3</v>
      </c>
    </row>
    <row r="74" spans="1:51" x14ac:dyDescent="0.25">
      <c r="A74" s="7" t="s">
        <v>58</v>
      </c>
      <c r="B74" s="5">
        <v>0.5</v>
      </c>
      <c r="C74" s="5"/>
      <c r="D74" s="5">
        <v>0.5</v>
      </c>
      <c r="F74" s="7" t="s">
        <v>55</v>
      </c>
      <c r="G74" s="5">
        <v>4</v>
      </c>
      <c r="H74" s="5">
        <v>3</v>
      </c>
      <c r="I74" s="5">
        <v>7</v>
      </c>
      <c r="K74" s="10" t="s">
        <v>14</v>
      </c>
      <c r="L74" s="11">
        <v>128</v>
      </c>
      <c r="M74" s="11">
        <v>104.5</v>
      </c>
      <c r="N74" s="11">
        <v>232.5</v>
      </c>
      <c r="AE74" s="7" t="s">
        <v>76</v>
      </c>
      <c r="AF74" s="6">
        <v>4</v>
      </c>
      <c r="AG74" s="6">
        <v>2</v>
      </c>
      <c r="AH74" s="6">
        <v>6</v>
      </c>
      <c r="AJ74" s="7" t="s">
        <v>76</v>
      </c>
      <c r="AK74" s="6">
        <v>2</v>
      </c>
      <c r="AL74" s="6">
        <v>1</v>
      </c>
      <c r="AM74" s="6">
        <v>3</v>
      </c>
      <c r="AP74" s="7" t="s">
        <v>88</v>
      </c>
      <c r="AQ74" s="6"/>
      <c r="AR74" s="6">
        <v>1</v>
      </c>
      <c r="AS74" s="6">
        <v>1</v>
      </c>
      <c r="AV74" s="7" t="s">
        <v>90</v>
      </c>
      <c r="AW74" s="6"/>
      <c r="AX74" s="6">
        <v>1</v>
      </c>
      <c r="AY74" s="6">
        <v>1</v>
      </c>
    </row>
    <row r="75" spans="1:51" x14ac:dyDescent="0.25">
      <c r="A75" s="7" t="s">
        <v>63</v>
      </c>
      <c r="B75" s="5">
        <v>1</v>
      </c>
      <c r="C75" s="5">
        <v>2</v>
      </c>
      <c r="D75" s="5">
        <v>3</v>
      </c>
      <c r="F75" s="7" t="s">
        <v>58</v>
      </c>
      <c r="G75" s="5">
        <v>2</v>
      </c>
      <c r="H75" s="5">
        <v>2</v>
      </c>
      <c r="I75" s="5">
        <v>4</v>
      </c>
      <c r="AE75" s="7" t="s">
        <v>64</v>
      </c>
      <c r="AF75" s="6"/>
      <c r="AG75" s="6">
        <v>6</v>
      </c>
      <c r="AH75" s="6">
        <v>6</v>
      </c>
      <c r="AJ75" s="7" t="s">
        <v>77</v>
      </c>
      <c r="AK75" s="6"/>
      <c r="AL75" s="6">
        <v>1</v>
      </c>
      <c r="AM75" s="6">
        <v>1</v>
      </c>
      <c r="AP75" s="7" t="s">
        <v>46</v>
      </c>
      <c r="AQ75" s="6">
        <v>4</v>
      </c>
      <c r="AR75" s="6">
        <v>9</v>
      </c>
      <c r="AS75" s="6">
        <v>13</v>
      </c>
      <c r="AV75" s="7" t="s">
        <v>100</v>
      </c>
      <c r="AW75" s="6"/>
      <c r="AX75" s="6">
        <v>2</v>
      </c>
      <c r="AY75" s="6">
        <v>2</v>
      </c>
    </row>
    <row r="76" spans="1:51" x14ac:dyDescent="0.25">
      <c r="A76" s="7" t="s">
        <v>54</v>
      </c>
      <c r="B76" s="5"/>
      <c r="C76" s="5">
        <v>1</v>
      </c>
      <c r="D76" s="5">
        <v>1</v>
      </c>
      <c r="F76" s="7" t="s">
        <v>63</v>
      </c>
      <c r="G76" s="5">
        <v>2</v>
      </c>
      <c r="H76" s="5">
        <v>3</v>
      </c>
      <c r="I76" s="5">
        <v>5</v>
      </c>
      <c r="AE76" s="7" t="s">
        <v>80</v>
      </c>
      <c r="AF76" s="6">
        <v>3</v>
      </c>
      <c r="AG76" s="6">
        <v>2</v>
      </c>
      <c r="AH76" s="6">
        <v>5</v>
      </c>
      <c r="AJ76" s="7" t="s">
        <v>105</v>
      </c>
      <c r="AK76" s="6">
        <v>1</v>
      </c>
      <c r="AL76" s="6"/>
      <c r="AM76" s="6">
        <v>1</v>
      </c>
      <c r="AP76" s="7" t="s">
        <v>51</v>
      </c>
      <c r="AQ76" s="6">
        <v>9</v>
      </c>
      <c r="AR76" s="6">
        <v>5</v>
      </c>
      <c r="AS76" s="6">
        <v>14</v>
      </c>
      <c r="AV76" s="7" t="s">
        <v>46</v>
      </c>
      <c r="AW76" s="6">
        <v>3</v>
      </c>
      <c r="AX76" s="6">
        <v>2</v>
      </c>
      <c r="AY76" s="6">
        <v>5</v>
      </c>
    </row>
    <row r="77" spans="1:51" x14ac:dyDescent="0.25">
      <c r="A77" s="7" t="s">
        <v>57</v>
      </c>
      <c r="B77" s="5">
        <v>2</v>
      </c>
      <c r="C77" s="5">
        <v>3</v>
      </c>
      <c r="D77" s="5">
        <v>5</v>
      </c>
      <c r="F77" s="7" t="s">
        <v>54</v>
      </c>
      <c r="G77" s="5">
        <v>2.5</v>
      </c>
      <c r="H77" s="5">
        <v>2.5</v>
      </c>
      <c r="I77" s="5">
        <v>5</v>
      </c>
      <c r="AE77" s="7" t="s">
        <v>89</v>
      </c>
      <c r="AF77" s="6">
        <v>2</v>
      </c>
      <c r="AG77" s="6">
        <v>4</v>
      </c>
      <c r="AH77" s="6">
        <v>6</v>
      </c>
      <c r="AJ77" s="7" t="s">
        <v>64</v>
      </c>
      <c r="AK77" s="6">
        <v>2</v>
      </c>
      <c r="AL77" s="6">
        <v>2</v>
      </c>
      <c r="AM77" s="6">
        <v>4</v>
      </c>
      <c r="AP77" s="2" t="s">
        <v>14</v>
      </c>
      <c r="AQ77" s="14">
        <v>242.5</v>
      </c>
      <c r="AR77" s="2">
        <v>183</v>
      </c>
      <c r="AS77" s="2">
        <v>425.5</v>
      </c>
      <c r="AV77" s="7" t="s">
        <v>51</v>
      </c>
      <c r="AW77" s="6">
        <v>5</v>
      </c>
      <c r="AX77" s="6">
        <v>6</v>
      </c>
      <c r="AY77" s="6">
        <v>11</v>
      </c>
    </row>
    <row r="78" spans="1:51" x14ac:dyDescent="0.25">
      <c r="A78" s="7" t="s">
        <v>61</v>
      </c>
      <c r="B78" s="5">
        <v>2</v>
      </c>
      <c r="C78" s="5">
        <v>3</v>
      </c>
      <c r="D78" s="5">
        <v>5</v>
      </c>
      <c r="F78" s="7" t="s">
        <v>57</v>
      </c>
      <c r="G78" s="5">
        <v>1</v>
      </c>
      <c r="H78" s="5"/>
      <c r="I78" s="5">
        <v>1</v>
      </c>
      <c r="AE78" s="7" t="s">
        <v>34</v>
      </c>
      <c r="AF78" s="6"/>
      <c r="AG78" s="6">
        <v>1</v>
      </c>
      <c r="AH78" s="6">
        <v>1</v>
      </c>
      <c r="AJ78" s="7" t="s">
        <v>80</v>
      </c>
      <c r="AK78" s="6">
        <v>3</v>
      </c>
      <c r="AL78" s="6">
        <v>2</v>
      </c>
      <c r="AM78" s="6">
        <v>5</v>
      </c>
      <c r="AV78" s="2" t="s">
        <v>14</v>
      </c>
      <c r="AW78" s="2">
        <v>216</v>
      </c>
      <c r="AX78" s="2">
        <v>133</v>
      </c>
      <c r="AY78" s="2">
        <v>349</v>
      </c>
    </row>
    <row r="79" spans="1:51" x14ac:dyDescent="0.25">
      <c r="A79" s="7" t="s">
        <v>79</v>
      </c>
      <c r="B79" s="5">
        <v>16.5</v>
      </c>
      <c r="C79" s="5">
        <v>2</v>
      </c>
      <c r="D79" s="5">
        <v>18.5</v>
      </c>
      <c r="F79" s="7" t="s">
        <v>61</v>
      </c>
      <c r="G79" s="5"/>
      <c r="H79" s="5">
        <v>1</v>
      </c>
      <c r="I79" s="5">
        <v>1</v>
      </c>
      <c r="AE79" s="7" t="s">
        <v>48</v>
      </c>
      <c r="AF79" s="6">
        <v>2</v>
      </c>
      <c r="AG79" s="6">
        <v>5</v>
      </c>
      <c r="AH79" s="6">
        <v>7</v>
      </c>
      <c r="AJ79" s="7" t="s">
        <v>89</v>
      </c>
      <c r="AK79" s="6">
        <v>2</v>
      </c>
      <c r="AL79" s="6">
        <v>3</v>
      </c>
      <c r="AM79" s="6">
        <v>5</v>
      </c>
    </row>
    <row r="80" spans="1:51" x14ac:dyDescent="0.25">
      <c r="A80" s="7" t="s">
        <v>65</v>
      </c>
      <c r="B80" s="5">
        <v>1</v>
      </c>
      <c r="C80" s="5"/>
      <c r="D80" s="5">
        <v>1</v>
      </c>
      <c r="F80" s="7" t="s">
        <v>79</v>
      </c>
      <c r="G80" s="5">
        <v>4</v>
      </c>
      <c r="H80" s="5">
        <v>1</v>
      </c>
      <c r="I80" s="5">
        <v>5</v>
      </c>
      <c r="AE80" s="7" t="s">
        <v>90</v>
      </c>
      <c r="AF80" s="6">
        <v>2</v>
      </c>
      <c r="AG80" s="6">
        <v>2</v>
      </c>
      <c r="AH80" s="6">
        <v>4</v>
      </c>
      <c r="AJ80" s="7" t="s">
        <v>34</v>
      </c>
      <c r="AK80" s="6">
        <v>1</v>
      </c>
      <c r="AL80" s="6">
        <v>3</v>
      </c>
      <c r="AM80" s="6">
        <v>4</v>
      </c>
    </row>
    <row r="81" spans="1:39" x14ac:dyDescent="0.25">
      <c r="A81" s="7" t="s">
        <v>72</v>
      </c>
      <c r="B81" s="5">
        <v>6</v>
      </c>
      <c r="C81" s="5">
        <v>1</v>
      </c>
      <c r="D81" s="5">
        <v>7</v>
      </c>
      <c r="F81" s="7" t="s">
        <v>65</v>
      </c>
      <c r="G81" s="5">
        <v>1</v>
      </c>
      <c r="H81" s="5"/>
      <c r="I81" s="5">
        <v>1</v>
      </c>
      <c r="AE81" s="7" t="s">
        <v>86</v>
      </c>
      <c r="AF81" s="6">
        <v>6</v>
      </c>
      <c r="AG81" s="6">
        <v>4.5</v>
      </c>
      <c r="AH81" s="6">
        <v>10.5</v>
      </c>
      <c r="AJ81" s="7" t="s">
        <v>48</v>
      </c>
      <c r="AK81" s="6">
        <v>1</v>
      </c>
      <c r="AL81" s="6">
        <v>5</v>
      </c>
      <c r="AM81" s="6">
        <v>6</v>
      </c>
    </row>
    <row r="82" spans="1:39" x14ac:dyDescent="0.25">
      <c r="A82" s="7" t="s">
        <v>73</v>
      </c>
      <c r="B82" s="5">
        <v>6</v>
      </c>
      <c r="C82" s="5">
        <v>2</v>
      </c>
      <c r="D82" s="5">
        <v>8</v>
      </c>
      <c r="F82" s="7" t="s">
        <v>72</v>
      </c>
      <c r="G82" s="5">
        <v>4</v>
      </c>
      <c r="H82" s="5"/>
      <c r="I82" s="5">
        <v>4</v>
      </c>
      <c r="AE82" s="7" t="s">
        <v>88</v>
      </c>
      <c r="AF82" s="6">
        <v>1</v>
      </c>
      <c r="AG82" s="6"/>
      <c r="AH82" s="6">
        <v>1</v>
      </c>
      <c r="AJ82" s="7" t="s">
        <v>90</v>
      </c>
      <c r="AK82" s="6">
        <v>2</v>
      </c>
      <c r="AL82" s="6">
        <v>2</v>
      </c>
      <c r="AM82" s="6">
        <v>4</v>
      </c>
    </row>
    <row r="83" spans="1:39" x14ac:dyDescent="0.25">
      <c r="A83" s="7" t="s">
        <v>75</v>
      </c>
      <c r="B83" s="5">
        <v>3</v>
      </c>
      <c r="C83" s="5"/>
      <c r="D83" s="5">
        <v>3</v>
      </c>
      <c r="F83" s="7" t="s">
        <v>73</v>
      </c>
      <c r="G83" s="5">
        <v>4</v>
      </c>
      <c r="H83" s="5">
        <v>3</v>
      </c>
      <c r="I83" s="5">
        <v>7</v>
      </c>
      <c r="AE83" s="7" t="s">
        <v>68</v>
      </c>
      <c r="AF83" s="6"/>
      <c r="AG83" s="6">
        <v>2</v>
      </c>
      <c r="AH83" s="6">
        <v>2</v>
      </c>
      <c r="AJ83" s="7" t="s">
        <v>86</v>
      </c>
      <c r="AK83" s="6">
        <v>4</v>
      </c>
      <c r="AL83" s="6">
        <v>4</v>
      </c>
      <c r="AM83" s="6">
        <v>8</v>
      </c>
    </row>
    <row r="84" spans="1:39" x14ac:dyDescent="0.25">
      <c r="A84" s="7" t="s">
        <v>76</v>
      </c>
      <c r="B84" s="5">
        <v>1</v>
      </c>
      <c r="C84" s="5"/>
      <c r="D84" s="5">
        <v>1</v>
      </c>
      <c r="F84" s="7" t="s">
        <v>75</v>
      </c>
      <c r="G84" s="5">
        <v>7</v>
      </c>
      <c r="H84" s="5">
        <v>1</v>
      </c>
      <c r="I84" s="5">
        <v>8</v>
      </c>
      <c r="AE84" s="2" t="s">
        <v>14</v>
      </c>
      <c r="AF84" s="2">
        <v>251.5</v>
      </c>
      <c r="AG84" s="2">
        <v>183</v>
      </c>
      <c r="AH84" s="2">
        <v>434.5</v>
      </c>
      <c r="AJ84" s="7" t="s">
        <v>88</v>
      </c>
      <c r="AK84" s="6">
        <v>1</v>
      </c>
      <c r="AL84" s="6">
        <v>2</v>
      </c>
      <c r="AM84" s="6">
        <v>3</v>
      </c>
    </row>
    <row r="85" spans="1:39" x14ac:dyDescent="0.25">
      <c r="A85" s="7" t="s">
        <v>77</v>
      </c>
      <c r="B85" s="5">
        <v>4</v>
      </c>
      <c r="C85" s="5"/>
      <c r="D85" s="5">
        <v>4</v>
      </c>
      <c r="F85" s="7" t="s">
        <v>76</v>
      </c>
      <c r="G85" s="5">
        <v>1</v>
      </c>
      <c r="H85" s="5"/>
      <c r="I85" s="5">
        <v>1</v>
      </c>
      <c r="AJ85" s="7" t="s">
        <v>68</v>
      </c>
      <c r="AK85" s="6"/>
      <c r="AL85" s="6">
        <v>3</v>
      </c>
      <c r="AM85" s="6">
        <v>3</v>
      </c>
    </row>
    <row r="86" spans="1:39" x14ac:dyDescent="0.25">
      <c r="A86" s="7" t="s">
        <v>64</v>
      </c>
      <c r="B86" s="5"/>
      <c r="C86" s="5">
        <v>11</v>
      </c>
      <c r="D86" s="5">
        <v>11</v>
      </c>
      <c r="F86" s="7" t="s">
        <v>77</v>
      </c>
      <c r="G86" s="5">
        <v>3.333333333333333</v>
      </c>
      <c r="H86" s="5">
        <v>1</v>
      </c>
      <c r="I86" s="5">
        <v>4.333333333333333</v>
      </c>
      <c r="AJ86" s="2" t="s">
        <v>14</v>
      </c>
      <c r="AK86" s="2">
        <v>210</v>
      </c>
      <c r="AL86" s="2">
        <v>147</v>
      </c>
      <c r="AM86" s="2">
        <v>356.99999999999994</v>
      </c>
    </row>
    <row r="87" spans="1:39" x14ac:dyDescent="0.25">
      <c r="A87" s="7" t="s">
        <v>89</v>
      </c>
      <c r="B87" s="5">
        <v>3</v>
      </c>
      <c r="C87" s="5">
        <v>10</v>
      </c>
      <c r="D87" s="5">
        <v>13</v>
      </c>
      <c r="F87" s="7" t="s">
        <v>105</v>
      </c>
      <c r="G87" s="5">
        <v>1</v>
      </c>
      <c r="H87" s="5">
        <v>2</v>
      </c>
      <c r="I87" s="5">
        <v>3</v>
      </c>
    </row>
    <row r="88" spans="1:39" x14ac:dyDescent="0.25">
      <c r="A88" s="7" t="s">
        <v>34</v>
      </c>
      <c r="B88" s="5">
        <v>2</v>
      </c>
      <c r="C88" s="5">
        <v>1</v>
      </c>
      <c r="D88" s="5">
        <v>3</v>
      </c>
      <c r="F88" s="7" t="s">
        <v>64</v>
      </c>
      <c r="G88" s="5">
        <v>3</v>
      </c>
      <c r="H88" s="5">
        <v>7</v>
      </c>
      <c r="I88" s="5">
        <v>10</v>
      </c>
    </row>
    <row r="89" spans="1:39" x14ac:dyDescent="0.25">
      <c r="A89" s="7" t="s">
        <v>90</v>
      </c>
      <c r="B89" s="5"/>
      <c r="C89" s="5">
        <v>5</v>
      </c>
      <c r="D89" s="5">
        <v>5</v>
      </c>
      <c r="F89" s="7" t="s">
        <v>89</v>
      </c>
      <c r="G89" s="5">
        <v>2</v>
      </c>
      <c r="H89" s="5">
        <v>9</v>
      </c>
      <c r="I89" s="5">
        <v>11</v>
      </c>
    </row>
    <row r="90" spans="1:39" x14ac:dyDescent="0.25">
      <c r="A90" s="7" t="s">
        <v>86</v>
      </c>
      <c r="B90" s="5">
        <v>10</v>
      </c>
      <c r="C90" s="5">
        <v>7</v>
      </c>
      <c r="D90" s="5">
        <v>17</v>
      </c>
      <c r="F90" s="7" t="s">
        <v>34</v>
      </c>
      <c r="G90" s="5">
        <v>1</v>
      </c>
      <c r="H90" s="5">
        <v>1</v>
      </c>
      <c r="I90" s="5">
        <v>2</v>
      </c>
    </row>
    <row r="91" spans="1:39" x14ac:dyDescent="0.25">
      <c r="A91" s="7" t="s">
        <v>88</v>
      </c>
      <c r="B91" s="5">
        <v>2</v>
      </c>
      <c r="C91" s="5">
        <v>1</v>
      </c>
      <c r="D91" s="5">
        <v>3</v>
      </c>
      <c r="F91" s="7" t="s">
        <v>90</v>
      </c>
      <c r="G91" s="5">
        <v>1</v>
      </c>
      <c r="H91" s="5">
        <v>2</v>
      </c>
      <c r="I91" s="5">
        <v>3</v>
      </c>
    </row>
    <row r="92" spans="1:39" x14ac:dyDescent="0.25">
      <c r="A92" s="7" t="s">
        <v>68</v>
      </c>
      <c r="B92" s="5">
        <v>1</v>
      </c>
      <c r="C92" s="5">
        <v>7</v>
      </c>
      <c r="D92" s="5">
        <v>8</v>
      </c>
      <c r="F92" s="7" t="s">
        <v>86</v>
      </c>
      <c r="G92" s="5">
        <v>7.5</v>
      </c>
      <c r="H92" s="5">
        <v>8.5833333333333321</v>
      </c>
      <c r="I92" s="5">
        <v>16.083333333333336</v>
      </c>
    </row>
    <row r="93" spans="1:39" x14ac:dyDescent="0.25">
      <c r="A93" s="10" t="s">
        <v>14</v>
      </c>
      <c r="B93" s="11">
        <v>343.5</v>
      </c>
      <c r="C93" s="11">
        <v>274.08333333333331</v>
      </c>
      <c r="D93" s="11">
        <v>617.58333333333337</v>
      </c>
      <c r="F93" s="7" t="s">
        <v>88</v>
      </c>
      <c r="G93" s="5">
        <v>3</v>
      </c>
      <c r="H93" s="5">
        <v>4</v>
      </c>
      <c r="I93" s="5">
        <v>7</v>
      </c>
    </row>
    <row r="94" spans="1:39" x14ac:dyDescent="0.25">
      <c r="F94" s="7" t="s">
        <v>68</v>
      </c>
      <c r="G94" s="5">
        <v>0.5</v>
      </c>
      <c r="H94" s="5">
        <v>3</v>
      </c>
      <c r="I94" s="5">
        <v>3.5</v>
      </c>
    </row>
    <row r="95" spans="1:39" x14ac:dyDescent="0.25">
      <c r="F95" s="7" t="s">
        <v>106</v>
      </c>
      <c r="G95" s="8"/>
      <c r="H95" s="8">
        <v>0.25</v>
      </c>
      <c r="I95" s="8">
        <v>0.25</v>
      </c>
    </row>
    <row r="96" spans="1:39" x14ac:dyDescent="0.25">
      <c r="F96" s="10" t="s">
        <v>14</v>
      </c>
      <c r="G96" s="11">
        <v>266.83333333333337</v>
      </c>
      <c r="H96" s="11">
        <v>231.91666666666669</v>
      </c>
      <c r="I96" s="11">
        <v>498.75</v>
      </c>
    </row>
  </sheetData>
  <pageMargins left="0.7" right="0.7" top="0.75" bottom="0.75" header="0.3" footer="0.3"/>
  <pageSetup paperSize="9" scale="91" orientation="portrait" horizontalDpi="0" verticalDpi="0" r:id="rId1"/>
  <colBreaks count="3" manualBreakCount="3">
    <brk id="5" max="96" man="1"/>
    <brk id="9" max="1048575" man="1"/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סיכום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נטשה כשר</dc:creator>
  <cp:lastModifiedBy>נטשה כשר</cp:lastModifiedBy>
  <cp:lastPrinted>2024-11-14T12:42:49Z</cp:lastPrinted>
  <dcterms:created xsi:type="dcterms:W3CDTF">2024-11-14T10:01:30Z</dcterms:created>
  <dcterms:modified xsi:type="dcterms:W3CDTF">2024-11-14T13:01:41Z</dcterms:modified>
</cp:coreProperties>
</file>