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01"/>
  <workbookPr defaultThemeVersion="124226"/>
  <mc:AlternateContent xmlns:mc="http://schemas.openxmlformats.org/markup-compatibility/2006">
    <mc:Choice Requires="x15">
      <x15ac:absPath xmlns:x15ac="http://schemas.microsoft.com/office/spreadsheetml/2010/11/ac" url="D:\Downloads\drive-download-20181107T094847Z-001\"/>
    </mc:Choice>
  </mc:AlternateContent>
  <xr:revisionPtr revIDLastSave="0" documentId="13_ncr:1_{B82E5B48-FE28-4342-90FB-EE559A0583B0}" xr6:coauthVersionLast="38" xr6:coauthVersionMax="38" xr10:uidLastSave="{00000000-0000-0000-0000-000000000000}"/>
  <bookViews>
    <workbookView xWindow="0" yWindow="75" windowWidth="20400" windowHeight="7995" xr2:uid="{00000000-000D-0000-FFFF-FFFF00000000}"/>
  </bookViews>
  <sheets>
    <sheet name="נתוני מקור" sheetId="1" r:id="rId1"/>
    <sheet name="פיבוטים" sheetId="4" r:id="rId2"/>
    <sheet name="סלייסר" sheetId="2" r:id="rId3"/>
  </sheets>
  <definedNames>
    <definedName name="_xlnm._FilterDatabase" localSheetId="0" hidden="1">'נתוני מקור'!$B$4:$M$261</definedName>
    <definedName name="Slicer_TOTAL">#N/A</definedName>
    <definedName name="Slicer_מחוז">#N/A</definedName>
    <definedName name="Slicer_סוג_רשות">#N/A</definedName>
    <definedName name="Slicer_שם_רשות">#N/A</definedName>
  </definedNames>
  <calcPr calcId="179021"/>
  <pivotCaches>
    <pivotCache cacheId="7" r:id="rId4"/>
  </pivotCaches>
  <extLst>
    <ext xmlns:x14="http://schemas.microsoft.com/office/spreadsheetml/2009/9/main" uri="{BBE1A952-AA13-448e-AADC-164F8A28A991}">
      <x14:slicerCaches>
        <x14:slicerCache r:id="rId5"/>
        <x14:slicerCache r:id="rId6"/>
        <x14:slicerCache r:id="rId7"/>
        <x14:slicerCache r:id="rId8"/>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5" i="1" l="1"/>
  <c r="N165" i="1"/>
  <c r="N206" i="1"/>
  <c r="N187" i="1"/>
  <c r="N146" i="1"/>
  <c r="N75" i="1"/>
  <c r="N137" i="1"/>
  <c r="N6" i="1"/>
  <c r="N7" i="1"/>
  <c r="N8" i="1"/>
  <c r="N9" i="1"/>
  <c r="N198" i="1"/>
  <c r="N194" i="1"/>
  <c r="N10" i="1"/>
  <c r="N11" i="1"/>
  <c r="N204" i="1"/>
  <c r="N177" i="1"/>
  <c r="N12" i="1"/>
  <c r="N13" i="1"/>
  <c r="N118" i="1"/>
  <c r="N240" i="1"/>
  <c r="N233" i="1"/>
  <c r="N182" i="1"/>
  <c r="N14" i="1"/>
  <c r="N15" i="1"/>
  <c r="N130" i="1"/>
  <c r="N193" i="1"/>
  <c r="N163" i="1"/>
  <c r="N127" i="1"/>
  <c r="N232" i="1"/>
  <c r="N138" i="1"/>
  <c r="N16" i="1"/>
  <c r="N17" i="1"/>
  <c r="N249" i="1"/>
  <c r="N160" i="1"/>
  <c r="N250" i="1"/>
  <c r="N230" i="1"/>
  <c r="N199" i="1"/>
  <c r="N191" i="1"/>
  <c r="N114" i="1"/>
  <c r="N18" i="1"/>
  <c r="N19" i="1"/>
  <c r="N235" i="1"/>
  <c r="N216" i="1"/>
  <c r="N20" i="1"/>
  <c r="N136" i="1"/>
  <c r="N211" i="1"/>
  <c r="N155" i="1"/>
  <c r="N214" i="1"/>
  <c r="N238" i="1"/>
  <c r="N221" i="1"/>
  <c r="N141" i="1"/>
  <c r="N84" i="1"/>
  <c r="N21" i="1"/>
  <c r="N209" i="1"/>
  <c r="N228" i="1"/>
  <c r="N241" i="1"/>
  <c r="N22" i="1"/>
  <c r="N23" i="1"/>
  <c r="N184" i="1"/>
  <c r="N24" i="1"/>
  <c r="N143" i="1"/>
  <c r="N25" i="1"/>
  <c r="N195" i="1"/>
  <c r="N153" i="1"/>
  <c r="N121" i="1"/>
  <c r="N205" i="1"/>
  <c r="N112" i="1"/>
  <c r="N179" i="1"/>
  <c r="N234" i="1"/>
  <c r="N176" i="1"/>
  <c r="N26" i="1"/>
  <c r="N27" i="1"/>
  <c r="N226" i="1"/>
  <c r="N28" i="1"/>
  <c r="N181" i="1"/>
  <c r="N243" i="1"/>
  <c r="N29" i="1"/>
  <c r="N148" i="1"/>
  <c r="N180" i="1"/>
  <c r="N231" i="1"/>
  <c r="N145" i="1"/>
  <c r="N237" i="1"/>
  <c r="N196" i="1"/>
  <c r="N111" i="1"/>
  <c r="N156" i="1"/>
  <c r="N30" i="1"/>
  <c r="N186" i="1"/>
  <c r="N192" i="1"/>
  <c r="N227" i="1"/>
  <c r="N68" i="1"/>
  <c r="N103" i="1"/>
  <c r="N161" i="1"/>
  <c r="N151" i="1"/>
  <c r="N31" i="1"/>
  <c r="N144" i="1"/>
  <c r="N32" i="1"/>
  <c r="N207" i="1"/>
  <c r="N224" i="1"/>
  <c r="N202" i="1"/>
  <c r="N164" i="1"/>
  <c r="N108" i="1"/>
  <c r="N218" i="1"/>
  <c r="N115" i="1"/>
  <c r="N110" i="1"/>
  <c r="N33" i="1"/>
  <c r="N185" i="1"/>
  <c r="N201" i="1"/>
  <c r="N34" i="1"/>
  <c r="N190" i="1"/>
  <c r="N124" i="1"/>
  <c r="N35" i="1"/>
  <c r="N139" i="1"/>
  <c r="N213" i="1"/>
  <c r="N36" i="1"/>
  <c r="N117" i="1"/>
  <c r="N37" i="1"/>
  <c r="N128" i="1"/>
  <c r="N38" i="1"/>
  <c r="N140" i="1"/>
  <c r="N39" i="1"/>
  <c r="N40" i="1"/>
  <c r="N41" i="1"/>
  <c r="N97" i="1"/>
  <c r="N95" i="1"/>
  <c r="N251" i="1"/>
  <c r="N183" i="1"/>
  <c r="N178" i="1"/>
  <c r="N168" i="1"/>
  <c r="N42" i="1"/>
  <c r="N74" i="1"/>
  <c r="N94" i="1"/>
  <c r="N208" i="1"/>
  <c r="N43" i="1"/>
  <c r="N44" i="1"/>
  <c r="N219" i="1"/>
  <c r="N98" i="1"/>
  <c r="N90" i="1"/>
  <c r="N69" i="1"/>
  <c r="N252" i="1"/>
  <c r="N71" i="1"/>
  <c r="N116" i="1"/>
  <c r="N70" i="1"/>
  <c r="N150" i="1"/>
  <c r="N106" i="1"/>
  <c r="N122" i="1"/>
  <c r="N85" i="1"/>
  <c r="N45" i="1"/>
  <c r="N170" i="1"/>
  <c r="N109" i="1"/>
  <c r="N253" i="1"/>
  <c r="N76" i="1"/>
  <c r="N46" i="1"/>
  <c r="N93" i="1"/>
  <c r="N135" i="1"/>
  <c r="N254" i="1"/>
  <c r="N47" i="1"/>
  <c r="N87" i="1"/>
  <c r="N105" i="1"/>
  <c r="N48" i="1"/>
  <c r="N49" i="1"/>
  <c r="N100" i="1"/>
  <c r="N81" i="1"/>
  <c r="N65" i="1"/>
  <c r="N169" i="1"/>
  <c r="N66" i="1"/>
  <c r="N88" i="1"/>
  <c r="N210" i="1"/>
  <c r="N78" i="1"/>
  <c r="N119" i="1"/>
  <c r="N255" i="1"/>
  <c r="N147" i="1"/>
  <c r="N245" i="1"/>
  <c r="N50" i="1"/>
  <c r="N67" i="1"/>
  <c r="N102" i="1"/>
  <c r="N166" i="1"/>
  <c r="N92" i="1"/>
  <c r="N51" i="1"/>
  <c r="N132" i="1"/>
  <c r="N256" i="1"/>
  <c r="N79" i="1"/>
  <c r="N189" i="1"/>
  <c r="N120" i="1"/>
  <c r="N82" i="1"/>
  <c r="N200" i="1"/>
  <c r="N188" i="1"/>
  <c r="N246" i="1"/>
  <c r="N158" i="1"/>
  <c r="N239" i="1"/>
  <c r="N125" i="1"/>
  <c r="N203" i="1"/>
  <c r="N157" i="1"/>
  <c r="N220" i="1"/>
  <c r="N142" i="1"/>
  <c r="N52" i="1"/>
  <c r="N64" i="1"/>
  <c r="N247" i="1"/>
  <c r="N126" i="1"/>
  <c r="N174" i="1"/>
  <c r="N131" i="1"/>
  <c r="N53" i="1"/>
  <c r="N149" i="1"/>
  <c r="N197" i="1"/>
  <c r="N72" i="1"/>
  <c r="N257" i="1"/>
  <c r="N258" i="1"/>
  <c r="N134" i="1"/>
  <c r="N101" i="1"/>
  <c r="N99" i="1"/>
  <c r="N223" i="1"/>
  <c r="N259" i="1"/>
  <c r="N123" i="1"/>
  <c r="N54" i="1"/>
  <c r="N55" i="1"/>
  <c r="N171" i="1"/>
  <c r="N107" i="1"/>
  <c r="N77" i="1"/>
  <c r="N56" i="1"/>
  <c r="N57" i="1"/>
  <c r="N225" i="1"/>
  <c r="N167" i="1"/>
  <c r="N162" i="1"/>
  <c r="N58" i="1"/>
  <c r="N59" i="1"/>
  <c r="N260" i="1"/>
  <c r="N261" i="1"/>
  <c r="N229" i="1"/>
  <c r="N222" i="1"/>
  <c r="N133" i="1"/>
  <c r="N212" i="1"/>
  <c r="N113" i="1"/>
  <c r="N60" i="1"/>
  <c r="N217" i="1"/>
  <c r="N83" i="1"/>
  <c r="N104" i="1"/>
  <c r="N159" i="1"/>
  <c r="N61" i="1"/>
  <c r="N89" i="1"/>
  <c r="N172" i="1"/>
  <c r="N73" i="1"/>
  <c r="N236" i="1"/>
  <c r="N152" i="1"/>
  <c r="N91" i="1"/>
  <c r="N86" i="1"/>
  <c r="N175" i="1"/>
  <c r="N244" i="1"/>
  <c r="N129" i="1"/>
  <c r="N248" i="1"/>
  <c r="N215" i="1"/>
  <c r="N173" i="1"/>
  <c r="N242" i="1"/>
  <c r="N63" i="1"/>
  <c r="N80" i="1"/>
  <c r="N154" i="1"/>
  <c r="N62" i="1"/>
  <c r="N96" i="1"/>
  <c r="O206" i="1"/>
  <c r="P206" i="1"/>
  <c r="O187" i="1"/>
  <c r="P187" i="1"/>
  <c r="O146" i="1"/>
  <c r="P146" i="1"/>
  <c r="O75" i="1"/>
  <c r="P75" i="1"/>
  <c r="O137" i="1"/>
  <c r="P137" i="1"/>
  <c r="O6" i="1"/>
  <c r="P6" i="1"/>
  <c r="O7" i="1"/>
  <c r="P7" i="1"/>
  <c r="O8" i="1"/>
  <c r="P8" i="1"/>
  <c r="O9" i="1"/>
  <c r="P9" i="1"/>
  <c r="O198" i="1"/>
  <c r="P198" i="1"/>
  <c r="O194" i="1"/>
  <c r="P194" i="1"/>
  <c r="O10" i="1"/>
  <c r="P10" i="1"/>
  <c r="O11" i="1"/>
  <c r="P11" i="1"/>
  <c r="O204" i="1"/>
  <c r="P204" i="1"/>
  <c r="O177" i="1"/>
  <c r="P177" i="1"/>
  <c r="O12" i="1"/>
  <c r="P12" i="1"/>
  <c r="O13" i="1"/>
  <c r="P13" i="1"/>
  <c r="O118" i="1"/>
  <c r="P118" i="1"/>
  <c r="O240" i="1"/>
  <c r="P240" i="1"/>
  <c r="O233" i="1"/>
  <c r="P233" i="1"/>
  <c r="O182" i="1"/>
  <c r="P182" i="1"/>
  <c r="O14" i="1"/>
  <c r="P14" i="1"/>
  <c r="O15" i="1"/>
  <c r="P15" i="1"/>
  <c r="O130" i="1"/>
  <c r="P130" i="1"/>
  <c r="O193" i="1"/>
  <c r="P193" i="1"/>
  <c r="O163" i="1"/>
  <c r="P163" i="1"/>
  <c r="O127" i="1"/>
  <c r="P127" i="1"/>
  <c r="O232" i="1"/>
  <c r="P232" i="1"/>
  <c r="O138" i="1"/>
  <c r="P138" i="1"/>
  <c r="O16" i="1"/>
  <c r="P16" i="1"/>
  <c r="O17" i="1"/>
  <c r="P17" i="1"/>
  <c r="O249" i="1"/>
  <c r="P249" i="1"/>
  <c r="O160" i="1"/>
  <c r="P160" i="1"/>
  <c r="O250" i="1"/>
  <c r="P250" i="1"/>
  <c r="O230" i="1"/>
  <c r="P230" i="1"/>
  <c r="O199" i="1"/>
  <c r="P199" i="1"/>
  <c r="O191" i="1"/>
  <c r="P191" i="1"/>
  <c r="O114" i="1"/>
  <c r="P114" i="1"/>
  <c r="O18" i="1"/>
  <c r="P18" i="1"/>
  <c r="O19" i="1"/>
  <c r="P19" i="1"/>
  <c r="O235" i="1"/>
  <c r="P235" i="1"/>
  <c r="O216" i="1"/>
  <c r="P216" i="1"/>
  <c r="O20" i="1"/>
  <c r="P20" i="1"/>
  <c r="O136" i="1"/>
  <c r="P136" i="1"/>
  <c r="O211" i="1"/>
  <c r="P211" i="1"/>
  <c r="O155" i="1"/>
  <c r="P155" i="1"/>
  <c r="O214" i="1"/>
  <c r="P214" i="1"/>
  <c r="O238" i="1"/>
  <c r="P238" i="1"/>
  <c r="O221" i="1"/>
  <c r="P221" i="1"/>
  <c r="O141" i="1"/>
  <c r="P141" i="1"/>
  <c r="O84" i="1"/>
  <c r="P84" i="1"/>
  <c r="O21" i="1"/>
  <c r="P21" i="1"/>
  <c r="O209" i="1"/>
  <c r="P209" i="1"/>
  <c r="O228" i="1"/>
  <c r="P228" i="1"/>
  <c r="O241" i="1"/>
  <c r="P241" i="1"/>
  <c r="O22" i="1"/>
  <c r="P22" i="1"/>
  <c r="O23" i="1"/>
  <c r="P23" i="1"/>
  <c r="O184" i="1"/>
  <c r="P184" i="1"/>
  <c r="O24" i="1"/>
  <c r="P24" i="1"/>
  <c r="O143" i="1"/>
  <c r="P143" i="1"/>
  <c r="O25" i="1"/>
  <c r="P25" i="1"/>
  <c r="O195" i="1"/>
  <c r="P195" i="1"/>
  <c r="O153" i="1"/>
  <c r="P153" i="1"/>
  <c r="O121" i="1"/>
  <c r="P121" i="1"/>
  <c r="O205" i="1"/>
  <c r="P205" i="1"/>
  <c r="O112" i="1"/>
  <c r="P112" i="1"/>
  <c r="O179" i="1"/>
  <c r="P179" i="1"/>
  <c r="O234" i="1"/>
  <c r="P234" i="1"/>
  <c r="O176" i="1"/>
  <c r="P176" i="1"/>
  <c r="O26" i="1"/>
  <c r="P26" i="1"/>
  <c r="O27" i="1"/>
  <c r="P27" i="1"/>
  <c r="O226" i="1"/>
  <c r="P226" i="1"/>
  <c r="O28" i="1"/>
  <c r="P28" i="1"/>
  <c r="O181" i="1"/>
  <c r="P181" i="1"/>
  <c r="O243" i="1"/>
  <c r="P243" i="1"/>
  <c r="O29" i="1"/>
  <c r="P29" i="1"/>
  <c r="O148" i="1"/>
  <c r="P148" i="1"/>
  <c r="O180" i="1"/>
  <c r="P180" i="1"/>
  <c r="O231" i="1"/>
  <c r="P231" i="1"/>
  <c r="O145" i="1"/>
  <c r="P145" i="1"/>
  <c r="O237" i="1"/>
  <c r="P237" i="1"/>
  <c r="O196" i="1"/>
  <c r="P196" i="1"/>
  <c r="O111" i="1"/>
  <c r="P111" i="1"/>
  <c r="O156" i="1"/>
  <c r="P156" i="1"/>
  <c r="O30" i="1"/>
  <c r="P30" i="1"/>
  <c r="O186" i="1"/>
  <c r="P186" i="1"/>
  <c r="O192" i="1"/>
  <c r="P192" i="1"/>
  <c r="O227" i="1"/>
  <c r="P227" i="1"/>
  <c r="O68" i="1"/>
  <c r="P68" i="1"/>
  <c r="O103" i="1"/>
  <c r="P103" i="1"/>
  <c r="O161" i="1"/>
  <c r="P161" i="1"/>
  <c r="O151" i="1"/>
  <c r="P151" i="1"/>
  <c r="O31" i="1"/>
  <c r="P31" i="1"/>
  <c r="O144" i="1"/>
  <c r="P144" i="1"/>
  <c r="O32" i="1"/>
  <c r="P32" i="1"/>
  <c r="O207" i="1"/>
  <c r="P207" i="1"/>
  <c r="O224" i="1"/>
  <c r="P224" i="1"/>
  <c r="O202" i="1"/>
  <c r="P202" i="1"/>
  <c r="O164" i="1"/>
  <c r="P164" i="1"/>
  <c r="O108" i="1"/>
  <c r="P108" i="1"/>
  <c r="O218" i="1"/>
  <c r="P218" i="1"/>
  <c r="O115" i="1"/>
  <c r="P115" i="1"/>
  <c r="O110" i="1"/>
  <c r="P110" i="1"/>
  <c r="O33" i="1"/>
  <c r="P33" i="1"/>
  <c r="O185" i="1"/>
  <c r="P185" i="1"/>
  <c r="O201" i="1"/>
  <c r="P201" i="1"/>
  <c r="O34" i="1"/>
  <c r="P34" i="1"/>
  <c r="O190" i="1"/>
  <c r="P190" i="1"/>
  <c r="O124" i="1"/>
  <c r="P124" i="1"/>
  <c r="O35" i="1"/>
  <c r="P35" i="1"/>
  <c r="O139" i="1"/>
  <c r="P139" i="1"/>
  <c r="O213" i="1"/>
  <c r="P213" i="1"/>
  <c r="O36" i="1"/>
  <c r="P36" i="1"/>
  <c r="O117" i="1"/>
  <c r="P117" i="1"/>
  <c r="O37" i="1"/>
  <c r="P37" i="1"/>
  <c r="O128" i="1"/>
  <c r="P128" i="1"/>
  <c r="O38" i="1"/>
  <c r="P38" i="1"/>
  <c r="O140" i="1"/>
  <c r="P140" i="1"/>
  <c r="O39" i="1"/>
  <c r="P39" i="1"/>
  <c r="O40" i="1"/>
  <c r="P40" i="1"/>
  <c r="O41" i="1"/>
  <c r="P41" i="1"/>
  <c r="O97" i="1"/>
  <c r="P97" i="1"/>
  <c r="O95" i="1"/>
  <c r="P95" i="1"/>
  <c r="O251" i="1"/>
  <c r="P251" i="1"/>
  <c r="O183" i="1"/>
  <c r="P183" i="1"/>
  <c r="O178" i="1"/>
  <c r="P178" i="1"/>
  <c r="O168" i="1"/>
  <c r="P168" i="1"/>
  <c r="O42" i="1"/>
  <c r="P42" i="1"/>
  <c r="O74" i="1"/>
  <c r="P74" i="1"/>
  <c r="O94" i="1"/>
  <c r="P94" i="1"/>
  <c r="O208" i="1"/>
  <c r="P208" i="1"/>
  <c r="O43" i="1"/>
  <c r="P43" i="1"/>
  <c r="O44" i="1"/>
  <c r="P44" i="1"/>
  <c r="O219" i="1"/>
  <c r="P219" i="1"/>
  <c r="O98" i="1"/>
  <c r="P98" i="1"/>
  <c r="O90" i="1"/>
  <c r="P90" i="1"/>
  <c r="O69" i="1"/>
  <c r="P69" i="1"/>
  <c r="O252" i="1"/>
  <c r="P252" i="1"/>
  <c r="O71" i="1"/>
  <c r="P71" i="1"/>
  <c r="O116" i="1"/>
  <c r="P116" i="1"/>
  <c r="O70" i="1"/>
  <c r="P70" i="1"/>
  <c r="O150" i="1"/>
  <c r="P150" i="1"/>
  <c r="O106" i="1"/>
  <c r="P106" i="1"/>
  <c r="O122" i="1"/>
  <c r="P122" i="1"/>
  <c r="O85" i="1"/>
  <c r="P85" i="1"/>
  <c r="O45" i="1"/>
  <c r="P45" i="1"/>
  <c r="O170" i="1"/>
  <c r="P170" i="1"/>
  <c r="O109" i="1"/>
  <c r="P109" i="1"/>
  <c r="O253" i="1"/>
  <c r="P253" i="1"/>
  <c r="O76" i="1"/>
  <c r="P76" i="1"/>
  <c r="O46" i="1"/>
  <c r="P46" i="1"/>
  <c r="O93" i="1"/>
  <c r="P93" i="1"/>
  <c r="O135" i="1"/>
  <c r="P135" i="1"/>
  <c r="O254" i="1"/>
  <c r="P254" i="1"/>
  <c r="O47" i="1"/>
  <c r="P47" i="1"/>
  <c r="O87" i="1"/>
  <c r="P87" i="1"/>
  <c r="O105" i="1"/>
  <c r="P105" i="1"/>
  <c r="O48" i="1"/>
  <c r="P48" i="1"/>
  <c r="O49" i="1"/>
  <c r="P49" i="1"/>
  <c r="O100" i="1"/>
  <c r="P100" i="1"/>
  <c r="O81" i="1"/>
  <c r="P81" i="1"/>
  <c r="O65" i="1"/>
  <c r="P65" i="1"/>
  <c r="O169" i="1"/>
  <c r="P169" i="1"/>
  <c r="O66" i="1"/>
  <c r="P66" i="1"/>
  <c r="O88" i="1"/>
  <c r="P88" i="1"/>
  <c r="O210" i="1"/>
  <c r="P210" i="1"/>
  <c r="O78" i="1"/>
  <c r="P78" i="1"/>
  <c r="O119" i="1"/>
  <c r="P119" i="1"/>
  <c r="O255" i="1"/>
  <c r="P255" i="1"/>
  <c r="O147" i="1"/>
  <c r="P147" i="1"/>
  <c r="O245" i="1"/>
  <c r="P245" i="1"/>
  <c r="O50" i="1"/>
  <c r="P50" i="1"/>
  <c r="O67" i="1"/>
  <c r="P67" i="1"/>
  <c r="O102" i="1"/>
  <c r="P102" i="1"/>
  <c r="O166" i="1"/>
  <c r="P166" i="1"/>
  <c r="O92" i="1"/>
  <c r="P92" i="1"/>
  <c r="O51" i="1"/>
  <c r="P51" i="1"/>
  <c r="O132" i="1"/>
  <c r="P132" i="1"/>
  <c r="O256" i="1"/>
  <c r="P256" i="1"/>
  <c r="O79" i="1"/>
  <c r="P79" i="1"/>
  <c r="O189" i="1"/>
  <c r="P189" i="1"/>
  <c r="O120" i="1"/>
  <c r="P120" i="1"/>
  <c r="O82" i="1"/>
  <c r="P82" i="1"/>
  <c r="O200" i="1"/>
  <c r="P200" i="1"/>
  <c r="O188" i="1"/>
  <c r="P188" i="1"/>
  <c r="O246" i="1"/>
  <c r="P246" i="1"/>
  <c r="O158" i="1"/>
  <c r="P158" i="1"/>
  <c r="O239" i="1"/>
  <c r="P239" i="1"/>
  <c r="O125" i="1"/>
  <c r="P125" i="1"/>
  <c r="O203" i="1"/>
  <c r="P203" i="1"/>
  <c r="O157" i="1"/>
  <c r="P157" i="1"/>
  <c r="O220" i="1"/>
  <c r="P220" i="1"/>
  <c r="O142" i="1"/>
  <c r="P142" i="1"/>
  <c r="O52" i="1"/>
  <c r="P52" i="1"/>
  <c r="O64" i="1"/>
  <c r="P64" i="1"/>
  <c r="O247" i="1"/>
  <c r="P247" i="1"/>
  <c r="O126" i="1"/>
  <c r="P126" i="1"/>
  <c r="O174" i="1"/>
  <c r="P174" i="1"/>
  <c r="O131" i="1"/>
  <c r="P131" i="1"/>
  <c r="O53" i="1"/>
  <c r="P53" i="1"/>
  <c r="O149" i="1"/>
  <c r="P149" i="1"/>
  <c r="O197" i="1"/>
  <c r="P197" i="1"/>
  <c r="O72" i="1"/>
  <c r="P72" i="1"/>
  <c r="O257" i="1"/>
  <c r="P257" i="1"/>
  <c r="O258" i="1"/>
  <c r="P258" i="1"/>
  <c r="O134" i="1"/>
  <c r="P134" i="1"/>
  <c r="O101" i="1"/>
  <c r="P101" i="1"/>
  <c r="O99" i="1"/>
  <c r="P99" i="1"/>
  <c r="O223" i="1"/>
  <c r="P223" i="1"/>
  <c r="O259" i="1"/>
  <c r="P259" i="1"/>
  <c r="O123" i="1"/>
  <c r="P123" i="1"/>
  <c r="O54" i="1"/>
  <c r="P54" i="1"/>
  <c r="O55" i="1"/>
  <c r="P55" i="1"/>
  <c r="O171" i="1"/>
  <c r="P171" i="1"/>
  <c r="O107" i="1"/>
  <c r="P107" i="1"/>
  <c r="O77" i="1"/>
  <c r="P77" i="1"/>
  <c r="O56" i="1"/>
  <c r="P56" i="1"/>
  <c r="O57" i="1"/>
  <c r="P57" i="1"/>
  <c r="O225" i="1"/>
  <c r="P225" i="1"/>
  <c r="O167" i="1"/>
  <c r="P167" i="1"/>
  <c r="O162" i="1"/>
  <c r="P162" i="1"/>
  <c r="O58" i="1"/>
  <c r="P58" i="1"/>
  <c r="O59" i="1"/>
  <c r="P59" i="1"/>
  <c r="O260" i="1"/>
  <c r="P260" i="1"/>
  <c r="O261" i="1"/>
  <c r="P261" i="1"/>
  <c r="O229" i="1"/>
  <c r="P229" i="1"/>
  <c r="O222" i="1"/>
  <c r="P222" i="1"/>
  <c r="O133" i="1"/>
  <c r="P133" i="1"/>
  <c r="O212" i="1"/>
  <c r="P212" i="1"/>
  <c r="O113" i="1"/>
  <c r="P113" i="1"/>
  <c r="O60" i="1"/>
  <c r="P60" i="1"/>
  <c r="O217" i="1"/>
  <c r="P217" i="1"/>
  <c r="O83" i="1"/>
  <c r="P83" i="1"/>
  <c r="O104" i="1"/>
  <c r="P104" i="1"/>
  <c r="O159" i="1"/>
  <c r="P159" i="1"/>
  <c r="O61" i="1"/>
  <c r="P61" i="1"/>
  <c r="O89" i="1"/>
  <c r="P89" i="1"/>
  <c r="O172" i="1"/>
  <c r="P172" i="1"/>
  <c r="O73" i="1"/>
  <c r="P73" i="1"/>
  <c r="O236" i="1"/>
  <c r="P236" i="1"/>
  <c r="O152" i="1"/>
  <c r="P152" i="1"/>
  <c r="O91" i="1"/>
  <c r="P91" i="1"/>
  <c r="O86" i="1"/>
  <c r="P86" i="1"/>
  <c r="O175" i="1"/>
  <c r="P175" i="1"/>
  <c r="O244" i="1"/>
  <c r="P244" i="1"/>
  <c r="O129" i="1"/>
  <c r="P129" i="1"/>
  <c r="O248" i="1"/>
  <c r="P248" i="1"/>
  <c r="O215" i="1"/>
  <c r="P215" i="1"/>
  <c r="O173" i="1"/>
  <c r="P173" i="1"/>
  <c r="O242" i="1"/>
  <c r="P242" i="1"/>
  <c r="O63" i="1"/>
  <c r="P63" i="1"/>
  <c r="O80" i="1"/>
  <c r="P80" i="1"/>
  <c r="O154" i="1"/>
  <c r="P154" i="1"/>
  <c r="O62" i="1"/>
  <c r="P62" i="1"/>
  <c r="O96" i="1"/>
  <c r="P96" i="1"/>
  <c r="P5" i="1"/>
  <c r="O5" i="1"/>
  <c r="P165" i="1"/>
  <c r="O165" i="1"/>
</calcChain>
</file>

<file path=xl/sharedStrings.xml><?xml version="1.0" encoding="utf-8"?>
<sst xmlns="http://schemas.openxmlformats.org/spreadsheetml/2006/main" count="1499" uniqueCount="293">
  <si>
    <t>סה"כ ללא גמלאים וללא נבחרים שלא בשכר</t>
  </si>
  <si>
    <t>רשות</t>
  </si>
  <si>
    <t>מחוז</t>
  </si>
  <si>
    <t>סוג רשות</t>
  </si>
  <si>
    <t>אבו גוש</t>
  </si>
  <si>
    <t>ירושלים</t>
  </si>
  <si>
    <t>מועצה מקומית</t>
  </si>
  <si>
    <t>בית שמש</t>
  </si>
  <si>
    <t>עירייה</t>
  </si>
  <si>
    <t>מבשרת ציון</t>
  </si>
  <si>
    <t>מטה יהודה</t>
  </si>
  <si>
    <t>מועצה אזורית</t>
  </si>
  <si>
    <t>קרית יערים</t>
  </si>
  <si>
    <t>אבו סנאן</t>
  </si>
  <si>
    <t>צפון</t>
  </si>
  <si>
    <t>אכסאל</t>
  </si>
  <si>
    <t>אל-בטוף</t>
  </si>
  <si>
    <t>אעבלין</t>
  </si>
  <si>
    <t>בוסתאן אל-מרג'</t>
  </si>
  <si>
    <t>בועיינה-נוג'ידאת</t>
  </si>
  <si>
    <t>בוקעאתא</t>
  </si>
  <si>
    <t>ביר אל-מכסור</t>
  </si>
  <si>
    <t>בית ג'ן</t>
  </si>
  <si>
    <t>בית שאן</t>
  </si>
  <si>
    <t>בסמת טבעון</t>
  </si>
  <si>
    <t>בענה</t>
  </si>
  <si>
    <t>ג'דיידה-מכר</t>
  </si>
  <si>
    <t>גולן</t>
  </si>
  <si>
    <t>ג'ולס</t>
  </si>
  <si>
    <t>ג'ש (גוש חלב)</t>
  </si>
  <si>
    <t>דבוריה</t>
  </si>
  <si>
    <t>דייר אל-אסד</t>
  </si>
  <si>
    <t>דייר חנא</t>
  </si>
  <si>
    <t>הגלבוע</t>
  </si>
  <si>
    <t>הגליל העליון</t>
  </si>
  <si>
    <t>הגליל התחתון</t>
  </si>
  <si>
    <t>זרזיר</t>
  </si>
  <si>
    <t>חורפיש</t>
  </si>
  <si>
    <t>חצור הגלילית</t>
  </si>
  <si>
    <t>טבריה</t>
  </si>
  <si>
    <t>טובא-זנגריה</t>
  </si>
  <si>
    <t>טורעאן</t>
  </si>
  <si>
    <t>טמרה</t>
  </si>
  <si>
    <t>יאנוח-ג'ת</t>
  </si>
  <si>
    <t>יבנאל</t>
  </si>
  <si>
    <t>יסוד המעלה</t>
  </si>
  <si>
    <t>יפיע</t>
  </si>
  <si>
    <t>יקנעם עילית</t>
  </si>
  <si>
    <t>ירכא</t>
  </si>
  <si>
    <t>כאבול</t>
  </si>
  <si>
    <t>כאוכב אבו אל-היג'א</t>
  </si>
  <si>
    <t>כסרא-סמיע</t>
  </si>
  <si>
    <t>כעביה-טבאש-חג'אג'רה</t>
  </si>
  <si>
    <t>כפר ורדים</t>
  </si>
  <si>
    <t>כפר יאסיף</t>
  </si>
  <si>
    <t>כפר כמא</t>
  </si>
  <si>
    <t>כפר כנא</t>
  </si>
  <si>
    <t>כפר מנדא</t>
  </si>
  <si>
    <t>כפר תבור</t>
  </si>
  <si>
    <t>כרמיאל</t>
  </si>
  <si>
    <t>מבואות החרמון</t>
  </si>
  <si>
    <t>מגאר</t>
  </si>
  <si>
    <t>מג'ד אל כרום</t>
  </si>
  <si>
    <t>מגדל</t>
  </si>
  <si>
    <t>מגדל העמק</t>
  </si>
  <si>
    <t>מג'דל שמס</t>
  </si>
  <si>
    <t>מגדל תפן</t>
  </si>
  <si>
    <t>מגידו</t>
  </si>
  <si>
    <t>מזרעה</t>
  </si>
  <si>
    <t>מטה אשר</t>
  </si>
  <si>
    <t>מטולה</t>
  </si>
  <si>
    <t>מסעדה</t>
  </si>
  <si>
    <t>מעיליא</t>
  </si>
  <si>
    <t>מעלה יוסף</t>
  </si>
  <si>
    <t>מעלות-תרשיחא</t>
  </si>
  <si>
    <t>מרום הגליל</t>
  </si>
  <si>
    <t>משגב</t>
  </si>
  <si>
    <t>משהד</t>
  </si>
  <si>
    <t>נהריה</t>
  </si>
  <si>
    <t>נחף</t>
  </si>
  <si>
    <t>נצרת</t>
  </si>
  <si>
    <t>נצרת עילית</t>
  </si>
  <si>
    <t>סאג'ור</t>
  </si>
  <si>
    <t>סח'נין</t>
  </si>
  <si>
    <t>ע'ג'ר</t>
  </si>
  <si>
    <t>עיילבון</t>
  </si>
  <si>
    <t>עילוט</t>
  </si>
  <si>
    <t>עין מאהל</t>
  </si>
  <si>
    <t>עין קנייא</t>
  </si>
  <si>
    <t>עכו</t>
  </si>
  <si>
    <t>עמק הירדן</t>
  </si>
  <si>
    <t>עמק המעיינות</t>
  </si>
  <si>
    <t>עמק יזרעאל</t>
  </si>
  <si>
    <t>עפולה</t>
  </si>
  <si>
    <t>עראבה</t>
  </si>
  <si>
    <t>פסוטה</t>
  </si>
  <si>
    <t>פקיעין (בוקייעה)</t>
  </si>
  <si>
    <t>צפת</t>
  </si>
  <si>
    <t>קצרין</t>
  </si>
  <si>
    <t>קרית שמונה</t>
  </si>
  <si>
    <t>ראמה</t>
  </si>
  <si>
    <t>ראש פינה</t>
  </si>
  <si>
    <t>ריינה</t>
  </si>
  <si>
    <t>רמת ישי</t>
  </si>
  <si>
    <t>שבלי-אום אל ג'נם</t>
  </si>
  <si>
    <t>שלומי</t>
  </si>
  <si>
    <t>שעב</t>
  </si>
  <si>
    <t>שפרעם</t>
  </si>
  <si>
    <t>אום אל-פחם</t>
  </si>
  <si>
    <t>חיפה</t>
  </si>
  <si>
    <t>אור עקיבא</t>
  </si>
  <si>
    <t>אלונה</t>
  </si>
  <si>
    <t>באקה אל גרבייה</t>
  </si>
  <si>
    <t>בנימינה-גבעת עדה</t>
  </si>
  <si>
    <t>בסמ"ה</t>
  </si>
  <si>
    <t>ג'סר א-זרקא</t>
  </si>
  <si>
    <t>ג'ת</t>
  </si>
  <si>
    <t>דאלית אל-כרמל</t>
  </si>
  <si>
    <t>זבולון</t>
  </si>
  <si>
    <t>זכרון יעקב</t>
  </si>
  <si>
    <t>חדרה</t>
  </si>
  <si>
    <t>חוף הכרמל</t>
  </si>
  <si>
    <t>חריש</t>
  </si>
  <si>
    <t>טירת כרמל</t>
  </si>
  <si>
    <t>כפר קרע</t>
  </si>
  <si>
    <t>מנשה</t>
  </si>
  <si>
    <t>מעלה עירון</t>
  </si>
  <si>
    <t>נשר</t>
  </si>
  <si>
    <t>עספיא</t>
  </si>
  <si>
    <t>ערערה</t>
  </si>
  <si>
    <t>פוריידיס</t>
  </si>
  <si>
    <t>פרדס חנה-כרכור</t>
  </si>
  <si>
    <t>קרית אתא</t>
  </si>
  <si>
    <t>קרית ביאליק</t>
  </si>
  <si>
    <t>קרית טבעון</t>
  </si>
  <si>
    <t>קרית ים</t>
  </si>
  <si>
    <t>קרית מוצקין</t>
  </si>
  <si>
    <t>רכסים</t>
  </si>
  <si>
    <t>אבן יהודה</t>
  </si>
  <si>
    <t>מרכז</t>
  </si>
  <si>
    <t>אליכין</t>
  </si>
  <si>
    <t>אלעד</t>
  </si>
  <si>
    <t>באר יעקב</t>
  </si>
  <si>
    <t>בית דגן</t>
  </si>
  <si>
    <t>בני עי"ש</t>
  </si>
  <si>
    <t>ברנר</t>
  </si>
  <si>
    <t>גבעת שמואל</t>
  </si>
  <si>
    <t>גדרה</t>
  </si>
  <si>
    <t>גדרות</t>
  </si>
  <si>
    <t>גזר</t>
  </si>
  <si>
    <t>ג'לג'וליה</t>
  </si>
  <si>
    <t>גן יבנה</t>
  </si>
  <si>
    <t>גן רוה</t>
  </si>
  <si>
    <t>גני תקווה</t>
  </si>
  <si>
    <t>דרום השרון</t>
  </si>
  <si>
    <t>הוד השרון</t>
  </si>
  <si>
    <t>זמר</t>
  </si>
  <si>
    <t>חבל יבנה</t>
  </si>
  <si>
    <t>חבל מודיעין</t>
  </si>
  <si>
    <t>חוף השרון</t>
  </si>
  <si>
    <t>טייבה</t>
  </si>
  <si>
    <t>טירה</t>
  </si>
  <si>
    <t>יבנה</t>
  </si>
  <si>
    <t>יהוד - מונוסון</t>
  </si>
  <si>
    <t>כוכב יאיר</t>
  </si>
  <si>
    <t>כפר ברא</t>
  </si>
  <si>
    <t>כפר יונה</t>
  </si>
  <si>
    <t>כפר סבא</t>
  </si>
  <si>
    <t>כפר קאסם</t>
  </si>
  <si>
    <t>לב השרון</t>
  </si>
  <si>
    <t>לוד</t>
  </si>
  <si>
    <t>מודיעין-מכבים-רעות</t>
  </si>
  <si>
    <t>מזכרת בתיה</t>
  </si>
  <si>
    <t>נחל שורק</t>
  </si>
  <si>
    <t>נס ציונה</t>
  </si>
  <si>
    <t>נתניה</t>
  </si>
  <si>
    <t>סביון</t>
  </si>
  <si>
    <t>עמק חפר</t>
  </si>
  <si>
    <t>עמק לוד</t>
  </si>
  <si>
    <t>פרדסיה</t>
  </si>
  <si>
    <t>פתח תקווה</t>
  </si>
  <si>
    <t>צורן קדימה</t>
  </si>
  <si>
    <t>קלנסווה</t>
  </si>
  <si>
    <t>קרית עקרון</t>
  </si>
  <si>
    <t>ראש העין</t>
  </si>
  <si>
    <t>ראשון לציון</t>
  </si>
  <si>
    <t>רחובות</t>
  </si>
  <si>
    <t>רמלה</t>
  </si>
  <si>
    <t>רעננה</t>
  </si>
  <si>
    <t>שוהם</t>
  </si>
  <si>
    <t>תל מונד</t>
  </si>
  <si>
    <t>אור יהודה</t>
  </si>
  <si>
    <t>תל אביב</t>
  </si>
  <si>
    <t>אזור</t>
  </si>
  <si>
    <t>בני ברק</t>
  </si>
  <si>
    <t>בת ים</t>
  </si>
  <si>
    <t>גבעתיים</t>
  </si>
  <si>
    <t>הרצליה</t>
  </si>
  <si>
    <t>חולון</t>
  </si>
  <si>
    <t>כפר שמריהו</t>
  </si>
  <si>
    <t>קרית אונו</t>
  </si>
  <si>
    <t>רמת גן</t>
  </si>
  <si>
    <t>רמת השרון</t>
  </si>
  <si>
    <t>תל אביב-יפו</t>
  </si>
  <si>
    <t>אופקים</t>
  </si>
  <si>
    <t>דרום</t>
  </si>
  <si>
    <t>אילת</t>
  </si>
  <si>
    <t>אל קסום</t>
  </si>
  <si>
    <t>אשדוד</t>
  </si>
  <si>
    <t>אשכול</t>
  </si>
  <si>
    <t>אשקלון</t>
  </si>
  <si>
    <t>באר טוביה</t>
  </si>
  <si>
    <t>באר שבע</t>
  </si>
  <si>
    <t>בני שמעון</t>
  </si>
  <si>
    <t>דימונה</t>
  </si>
  <si>
    <t>הערבה התיכונה</t>
  </si>
  <si>
    <t>חבל אילות</t>
  </si>
  <si>
    <t>חוף אשקלון</t>
  </si>
  <si>
    <t>חורה</t>
  </si>
  <si>
    <t>יואב</t>
  </si>
  <si>
    <t>ירוחם</t>
  </si>
  <si>
    <t>כסיפה</t>
  </si>
  <si>
    <t>להבים</t>
  </si>
  <si>
    <t>לכיש</t>
  </si>
  <si>
    <t>לקיה</t>
  </si>
  <si>
    <t>מיתר</t>
  </si>
  <si>
    <t>מצפה רמון</t>
  </si>
  <si>
    <t>מרחבים</t>
  </si>
  <si>
    <t>נווה מדבר</t>
  </si>
  <si>
    <t>נתיבות</t>
  </si>
  <si>
    <t>עומר</t>
  </si>
  <si>
    <t>ערד</t>
  </si>
  <si>
    <t>ערערה-בנגב</t>
  </si>
  <si>
    <t>קרית גת</t>
  </si>
  <si>
    <t>קרית מלאכי</t>
  </si>
  <si>
    <t>רהט</t>
  </si>
  <si>
    <t>רמת חובב</t>
  </si>
  <si>
    <t>רמת נגב</t>
  </si>
  <si>
    <t>שגב-שלום</t>
  </si>
  <si>
    <t>שדות נגב</t>
  </si>
  <si>
    <t>שדרות</t>
  </si>
  <si>
    <t>שער הנגב</t>
  </si>
  <si>
    <t>שפיר</t>
  </si>
  <si>
    <t>תל שבע</t>
  </si>
  <si>
    <t>תמר</t>
  </si>
  <si>
    <t>אורנית</t>
  </si>
  <si>
    <t>יהודה ושומרון</t>
  </si>
  <si>
    <t>אלפי מנשה</t>
  </si>
  <si>
    <t>אלקנה</t>
  </si>
  <si>
    <t>אפרתה</t>
  </si>
  <si>
    <t>אריאל</t>
  </si>
  <si>
    <t>בית אל</t>
  </si>
  <si>
    <t>בית אריה</t>
  </si>
  <si>
    <t>ביתר עילית</t>
  </si>
  <si>
    <t>גבעת זאב</t>
  </si>
  <si>
    <t>גוש עציון</t>
  </si>
  <si>
    <t>הר אדר</t>
  </si>
  <si>
    <t>הר חברון</t>
  </si>
  <si>
    <t>מגילות ים המלח</t>
  </si>
  <si>
    <t>מודיעין עילית</t>
  </si>
  <si>
    <t>מטה בנימין</t>
  </si>
  <si>
    <t>מעלה אדומים</t>
  </si>
  <si>
    <t>מעלה אפרים</t>
  </si>
  <si>
    <t>עמנואל</t>
  </si>
  <si>
    <t>ערבות הירדן</t>
  </si>
  <si>
    <t>קדומים</t>
  </si>
  <si>
    <t>קרית ארבע</t>
  </si>
  <si>
    <t>קרני שומרון</t>
  </si>
  <si>
    <t>שומרון</t>
  </si>
  <si>
    <t>עובדים ברשויות המקומיות - פילוח בהתאם למגדר, כלל העובדים ומנהלים בחוזים אישיים</t>
  </si>
  <si>
    <t>מקור: דו"ח מצבת כח אדם ושכר, 2016</t>
  </si>
  <si>
    <t>עובדים בכירים
חוזה אישי-% שכר בכירים גלובלי
(כגון מנהלי אגפים ומעלה וכן עוזרים)</t>
  </si>
  <si>
    <t>עובדים בכירים
חוזה אישי-% שכר בכירים + שעות נוספות
(כגון מנהלי מחלקות, סגני מנהלי אגפים)</t>
  </si>
  <si>
    <t>בכירים גלובלי (מנהלי אגף ועוזרים)</t>
  </si>
  <si>
    <t>בכירים שעות נוספות (סגני מנהלי אגף, מנהלי מחלקות וכו')</t>
  </si>
  <si>
    <t>רץ</t>
  </si>
  <si>
    <t>שם רשות</t>
  </si>
  <si>
    <t>Row Labels</t>
  </si>
  <si>
    <t>Grand Total</t>
  </si>
  <si>
    <t>Column Labels</t>
  </si>
  <si>
    <t>Sum of אחוז נשים כולל</t>
  </si>
  <si>
    <t>(Multiple Items)</t>
  </si>
  <si>
    <t>TOTAL</t>
  </si>
  <si>
    <t>W</t>
  </si>
  <si>
    <t>M</t>
  </si>
  <si>
    <t>A1</t>
  </si>
  <si>
    <t>A1-W</t>
  </si>
  <si>
    <t>A1-M</t>
  </si>
  <si>
    <t>A2</t>
  </si>
  <si>
    <t>A2-W</t>
  </si>
  <si>
    <t>A2-M</t>
  </si>
  <si>
    <t xml:space="preserve">Sum of סגל בכיר א </t>
  </si>
  <si>
    <t>Sum of סגל בכיר 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</si>
</sst>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77"/>
      <scheme val="minor"/>
    </font>
    <font>
      <sz val="11"/>
      <color theme="1"/>
      <name val="Calibri"/>
      <family val="2"/>
      <scheme val="minor"/>
    </font>
    <font>
      <sz val="12"/>
      <color theme="1"/>
      <name val="Calibri"/>
      <family val="2"/>
      <charset val="177"/>
      <scheme val="minor"/>
    </font>
    <font>
      <b/>
      <sz val="14"/>
      <color theme="1"/>
      <name val="Calibri"/>
      <family val="2"/>
      <scheme val="minor"/>
    </font>
    <font>
      <b/>
      <sz val="11"/>
      <color theme="1"/>
      <name val="Calibri"/>
      <family val="2"/>
      <scheme val="minor"/>
    </font>
    <font>
      <sz val="11"/>
      <color theme="1"/>
      <name val="Calibri"/>
      <family val="2"/>
      <charset val="177"/>
      <scheme val="minor"/>
    </font>
    <font>
      <b/>
      <sz val="11"/>
      <color theme="1"/>
      <name val="Calibri"/>
      <family val="2"/>
      <charset val="177"/>
      <scheme val="minor"/>
    </font>
    <font>
      <u/>
      <sz val="11"/>
      <color theme="10"/>
      <name val="Calibri"/>
      <family val="2"/>
      <charset val="177"/>
      <scheme val="minor"/>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9" fontId="5" fillId="0" borderId="0" applyFont="0" applyFill="0" applyBorder="0" applyAlignment="0" applyProtection="0"/>
    <xf numFmtId="0" fontId="7" fillId="0" borderId="0" applyNumberFormat="0" applyFill="0" applyBorder="0" applyAlignment="0" applyProtection="0"/>
  </cellStyleXfs>
  <cellXfs count="61">
    <xf numFmtId="0" fontId="0" fillId="0" borderId="0" xfId="0"/>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5" xfId="0" applyFill="1" applyBorder="1" applyAlignment="1">
      <alignment horizontal="center" vertical="center"/>
    </xf>
    <xf numFmtId="0" fontId="0" fillId="2" borderId="14" xfId="0" applyFill="1" applyBorder="1" applyAlignment="1">
      <alignment horizontal="center" vertical="center"/>
    </xf>
    <xf numFmtId="0" fontId="4" fillId="4" borderId="7" xfId="0" applyFont="1" applyFill="1" applyBorder="1" applyAlignment="1">
      <alignment vertical="center" wrapText="1"/>
    </xf>
    <xf numFmtId="0" fontId="4" fillId="4" borderId="8" xfId="0" applyFont="1" applyFill="1" applyBorder="1" applyAlignment="1">
      <alignment vertical="center" wrapText="1"/>
    </xf>
    <xf numFmtId="0" fontId="4" fillId="4" borderId="10" xfId="0" applyFont="1" applyFill="1" applyBorder="1" applyAlignment="1">
      <alignment vertical="center" wrapText="1"/>
    </xf>
    <xf numFmtId="0" fontId="4" fillId="4" borderId="9" xfId="0" applyFont="1" applyFill="1" applyBorder="1" applyAlignment="1">
      <alignment vertical="center" wrapText="1"/>
    </xf>
    <xf numFmtId="0" fontId="4" fillId="4" borderId="13" xfId="0" applyFont="1" applyFill="1" applyBorder="1" applyAlignment="1">
      <alignment vertical="center" wrapText="1"/>
    </xf>
    <xf numFmtId="0" fontId="1"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4" fillId="2" borderId="5" xfId="0" applyFont="1" applyFill="1" applyBorder="1" applyAlignment="1">
      <alignment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9" fontId="0" fillId="2" borderId="0" xfId="1" applyFont="1" applyFill="1" applyBorder="1" applyAlignment="1">
      <alignment horizontal="center" vertical="center"/>
    </xf>
    <xf numFmtId="0" fontId="0" fillId="0" borderId="0" xfId="0" pivotButton="1"/>
    <xf numFmtId="0" fontId="0" fillId="0" borderId="0" xfId="0" applyAlignment="1">
      <alignment horizontal="left"/>
    </xf>
    <xf numFmtId="0" fontId="7" fillId="2" borderId="5" xfId="2" applyFill="1" applyBorder="1" applyAlignment="1">
      <alignment horizontal="center" vertical="center" wrapText="1"/>
    </xf>
    <xf numFmtId="9" fontId="0" fillId="0" borderId="0" xfId="0" applyNumberFormat="1"/>
    <xf numFmtId="9" fontId="0" fillId="0" borderId="25" xfId="0" applyNumberFormat="1" applyBorder="1"/>
    <xf numFmtId="9" fontId="0" fillId="0" borderId="16" xfId="0" applyNumberFormat="1" applyBorder="1"/>
    <xf numFmtId="9" fontId="0" fillId="0" borderId="17" xfId="0" applyNumberFormat="1" applyBorder="1"/>
    <xf numFmtId="9" fontId="0" fillId="0" borderId="22" xfId="0" applyNumberFormat="1" applyBorder="1"/>
    <xf numFmtId="9" fontId="0" fillId="0" borderId="0" xfId="0" applyNumberFormat="1" applyBorder="1"/>
    <xf numFmtId="9" fontId="0" fillId="0" borderId="24" xfId="0" applyNumberFormat="1" applyBorder="1"/>
    <xf numFmtId="0" fontId="0" fillId="0" borderId="23" xfId="0" applyBorder="1" applyAlignment="1">
      <alignment horizontal="left"/>
    </xf>
    <xf numFmtId="9" fontId="6" fillId="0" borderId="23" xfId="0" applyNumberFormat="1" applyFont="1" applyBorder="1"/>
    <xf numFmtId="0" fontId="6" fillId="0" borderId="27" xfId="0" applyFont="1" applyBorder="1"/>
    <xf numFmtId="9" fontId="6" fillId="0" borderId="27" xfId="0" applyNumberFormat="1" applyFont="1" applyBorder="1"/>
    <xf numFmtId="9" fontId="6" fillId="0" borderId="28" xfId="0" applyNumberFormat="1" applyFont="1" applyBorder="1"/>
    <xf numFmtId="9" fontId="0" fillId="0" borderId="26" xfId="0" applyNumberFormat="1" applyBorder="1"/>
    <xf numFmtId="0" fontId="0" fillId="0" borderId="0" xfId="0" applyAlignment="1">
      <alignment horizontal="left" indent="1"/>
    </xf>
    <xf numFmtId="0" fontId="0" fillId="0" borderId="0" xfId="0" applyAlignment="1">
      <alignment horizontal="right"/>
    </xf>
    <xf numFmtId="0" fontId="0" fillId="0" borderId="23" xfId="0" applyBorder="1" applyAlignment="1">
      <alignment horizontal="right"/>
    </xf>
    <xf numFmtId="0" fontId="3" fillId="3" borderId="16"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cellXfs>
  <cellStyles count="3">
    <cellStyle name="Hyperlink" xfId="2" builtinId="8"/>
    <cellStyle name="Normal" xfId="0" builtinId="0"/>
    <cellStyle name="Percent" xfId="1" builtinId="5"/>
  </cellStyles>
  <dxfs count="85">
    <dxf>
      <border>
        <left style="medium">
          <color indexed="64"/>
        </left>
        <right style="medium">
          <color indexed="64"/>
        </righ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numFmt numFmtId="13" formatCode="0%"/>
    </dxf>
    <dxf>
      <fill>
        <patternFill patternType="solid">
          <fgColor indexed="64"/>
          <bgColor theme="0"/>
        </patternFill>
      </fill>
      <alignment horizontal="center" vertical="center" textRotation="0" wrapText="0" indent="0" justifyLastLine="0" shrinkToFit="0" readingOrder="0"/>
    </dxf>
    <dxf>
      <fill>
        <patternFill patternType="solid">
          <fgColor indexed="64"/>
          <bgColor theme="0"/>
        </patternFill>
      </fill>
      <alignment horizontal="center" vertical="center" textRotation="0" wrapText="0" indent="0" justifyLastLine="0" shrinkToFit="0" readingOrder="0"/>
    </dxf>
    <dxf>
      <numFmt numFmtId="0" formatCode="General"/>
      <fill>
        <patternFill patternType="solid">
          <fgColor indexed="64"/>
          <bgColor theme="0"/>
        </patternFill>
      </fill>
      <alignment horizontal="center" vertical="center" textRotation="0" wrapText="0" indent="0" justifyLastLine="0" shrinkToFit="0" readingOrder="0"/>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medium">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0"/>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border>
    </dxf>
    <dxf>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1"/>
        <color theme="1"/>
        <name val="Calibri"/>
        <family val="2"/>
        <scheme val="minor"/>
      </font>
      <fill>
        <patternFill patternType="solid">
          <fgColor indexed="64"/>
          <bgColor theme="0"/>
        </patternFill>
      </fill>
      <alignment horizontal="center" vertical="center" textRotation="0" wrapText="1" indent="0" justifyLastLine="0" shrinkToFit="0" readingOrder="0"/>
    </dxf>
    <dxf>
      <border>
        <left style="medium">
          <color indexed="64"/>
        </left>
        <right style="medium">
          <color indexed="64"/>
        </righ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numFmt numFmtId="13" formatCode="0%"/>
    </dxf>
    <dxf>
      <border>
        <left style="medium">
          <color indexed="64"/>
        </lef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numFmt numFmtId="13" formatCode="0%"/>
    </dxf>
    <dxf>
      <border>
        <left style="medium">
          <color indexed="64"/>
        </left>
        <right style="medium">
          <color indexed="64"/>
        </righ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numFmt numFmtId="13" formatCode="0%"/>
    </dxf>
    <dxf>
      <border>
        <left style="medium">
          <color indexed="64"/>
        </lef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numFmt numFmtId="13" formatCode="0%"/>
    </dxf>
    <dxf>
      <border>
        <left style="medium">
          <color indexed="64"/>
        </lef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numFmt numFmtId="13" formatCode="0%"/>
    </dxf>
    <dxf>
      <border>
        <left style="medium">
          <color indexed="64"/>
        </left>
        <right style="medium">
          <color indexed="64"/>
        </righ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numFmt numFmtId="13" formatCode="0%"/>
    </dxf>
    <dxf>
      <border>
        <left style="medium">
          <color indexed="64"/>
        </left>
        <right style="medium">
          <color indexed="64"/>
        </righ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numFmt numFmtId="13" formatCode="0%"/>
    </dxf>
    <dxf>
      <border>
        <left style="medium">
          <color indexed="64"/>
        </left>
        <right style="medium">
          <color indexed="64"/>
        </right>
        <top style="medium">
          <color indexed="64"/>
        </top>
      </border>
    </dxf>
    <dxf>
      <border>
        <left style="medium">
          <color indexed="64"/>
        </left>
        <right style="medium">
          <color indexed="64"/>
        </right>
        <top style="medium">
          <color indexed="64"/>
        </top>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b/>
      </font>
    </dxf>
    <dxf>
      <font>
        <b/>
      </font>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haredStrings" Target="sharedStrings.xml"/><Relationship Id="rId5" Type="http://schemas.microsoft.com/office/2007/relationships/slicerCache" Target="slicerCaches/slicerCache1.xml"/><Relationship Id="rId10" Type="http://schemas.openxmlformats.org/officeDocument/2006/relationships/styles" Target="styles.xml"/><Relationship Id="rId4" Type="http://schemas.openxmlformats.org/officeDocument/2006/relationships/pivotCacheDefinition" Target="pivotCache/pivotCacheDefinition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69850</xdr:colOff>
      <xdr:row>4</xdr:row>
      <xdr:rowOff>6350</xdr:rowOff>
    </xdr:from>
    <xdr:to>
      <xdr:col>7</xdr:col>
      <xdr:colOff>69850</xdr:colOff>
      <xdr:row>17</xdr:row>
      <xdr:rowOff>136525</xdr:rowOff>
    </xdr:to>
    <mc:AlternateContent xmlns:mc="http://schemas.openxmlformats.org/markup-compatibility/2006" xmlns:a14="http://schemas.microsoft.com/office/drawing/2010/main">
      <mc:Choice Requires="a14">
        <xdr:graphicFrame macro="">
          <xdr:nvGraphicFramePr>
            <xdr:cNvPr id="2" name="שם רשות">
              <a:extLst>
                <a:ext uri="{FF2B5EF4-FFF2-40B4-BE49-F238E27FC236}">
                  <a16:creationId xmlns:a16="http://schemas.microsoft.com/office/drawing/2014/main" id="{67709750-5D19-4C5F-8C31-6BF430A688BD}"/>
                </a:ext>
              </a:extLst>
            </xdr:cNvPr>
            <xdr:cNvGraphicFramePr/>
          </xdr:nvGraphicFramePr>
          <xdr:xfrm>
            <a:off x="0" y="0"/>
            <a:ext cx="0" cy="0"/>
          </xdr:xfrm>
          <a:graphic>
            <a:graphicData uri="http://schemas.microsoft.com/office/drawing/2010/slicer">
              <sle:slicer xmlns:sle="http://schemas.microsoft.com/office/drawing/2010/slicer" name="שם רשות"/>
            </a:graphicData>
          </a:graphic>
        </xdr:graphicFrame>
      </mc:Choice>
      <mc:Fallback xmlns="">
        <xdr:sp macro="" textlink="">
          <xdr:nvSpPr>
            <xdr:cNvPr id="0" name=""/>
            <xdr:cNvSpPr>
              <a:spLocks noTextEdit="1"/>
            </xdr:cNvSpPr>
          </xdr:nvSpPr>
          <xdr:spPr>
            <a:xfrm>
              <a:off x="9983349350" y="6350"/>
              <a:ext cx="1828800" cy="2524125"/>
            </a:xfrm>
            <a:prstGeom prst="rect">
              <a:avLst/>
            </a:prstGeom>
            <a:solidFill>
              <a:prstClr val="white"/>
            </a:solidFill>
            <a:ln w="1">
              <a:solidFill>
                <a:prstClr val="green"/>
              </a:solidFill>
            </a:ln>
          </xdr:spPr>
          <xdr:txBody>
            <a:bodyPr vertOverflow="clip" horzOverflow="clip"/>
            <a:lstStyle/>
            <a:p>
              <a:r>
                <a:rPr lang="en-IL"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196850</xdr:colOff>
      <xdr:row>4</xdr:row>
      <xdr:rowOff>6350</xdr:rowOff>
    </xdr:from>
    <xdr:to>
      <xdr:col>10</xdr:col>
      <xdr:colOff>196850</xdr:colOff>
      <xdr:row>17</xdr:row>
      <xdr:rowOff>136525</xdr:rowOff>
    </xdr:to>
    <mc:AlternateContent xmlns:mc="http://schemas.openxmlformats.org/markup-compatibility/2006" xmlns:a14="http://schemas.microsoft.com/office/drawing/2010/main">
      <mc:Choice Requires="a14">
        <xdr:graphicFrame macro="">
          <xdr:nvGraphicFramePr>
            <xdr:cNvPr id="3" name="מחוז">
              <a:extLst>
                <a:ext uri="{FF2B5EF4-FFF2-40B4-BE49-F238E27FC236}">
                  <a16:creationId xmlns:a16="http://schemas.microsoft.com/office/drawing/2014/main" id="{35ABB433-4FD3-419A-979E-91B17396F5D4}"/>
                </a:ext>
              </a:extLst>
            </xdr:cNvPr>
            <xdr:cNvGraphicFramePr/>
          </xdr:nvGraphicFramePr>
          <xdr:xfrm>
            <a:off x="0" y="0"/>
            <a:ext cx="0" cy="0"/>
          </xdr:xfrm>
          <a:graphic>
            <a:graphicData uri="http://schemas.microsoft.com/office/drawing/2010/slicer">
              <sle:slicer xmlns:sle="http://schemas.microsoft.com/office/drawing/2010/slicer" name="מחוז"/>
            </a:graphicData>
          </a:graphic>
        </xdr:graphicFrame>
      </mc:Choice>
      <mc:Fallback xmlns="">
        <xdr:sp macro="" textlink="">
          <xdr:nvSpPr>
            <xdr:cNvPr id="0" name=""/>
            <xdr:cNvSpPr>
              <a:spLocks noTextEdit="1"/>
            </xdr:cNvSpPr>
          </xdr:nvSpPr>
          <xdr:spPr>
            <a:xfrm>
              <a:off x="9981393550" y="6350"/>
              <a:ext cx="1828800" cy="2524125"/>
            </a:xfrm>
            <a:prstGeom prst="rect">
              <a:avLst/>
            </a:prstGeom>
            <a:solidFill>
              <a:prstClr val="white"/>
            </a:solidFill>
            <a:ln w="1">
              <a:solidFill>
                <a:prstClr val="green"/>
              </a:solidFill>
            </a:ln>
          </xdr:spPr>
          <xdr:txBody>
            <a:bodyPr vertOverflow="clip" horzOverflow="clip"/>
            <a:lstStyle/>
            <a:p>
              <a:r>
                <a:rPr lang="en-IL"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4</xdr:col>
      <xdr:colOff>69850</xdr:colOff>
      <xdr:row>17</xdr:row>
      <xdr:rowOff>171450</xdr:rowOff>
    </xdr:from>
    <xdr:to>
      <xdr:col>7</xdr:col>
      <xdr:colOff>69850</xdr:colOff>
      <xdr:row>31</xdr:row>
      <xdr:rowOff>104775</xdr:rowOff>
    </xdr:to>
    <mc:AlternateContent xmlns:mc="http://schemas.openxmlformats.org/markup-compatibility/2006" xmlns:a14="http://schemas.microsoft.com/office/drawing/2010/main">
      <mc:Choice Requires="a14">
        <xdr:graphicFrame macro="">
          <xdr:nvGraphicFramePr>
            <xdr:cNvPr id="4" name="סוג רשות">
              <a:extLst>
                <a:ext uri="{FF2B5EF4-FFF2-40B4-BE49-F238E27FC236}">
                  <a16:creationId xmlns:a16="http://schemas.microsoft.com/office/drawing/2014/main" id="{26279BCC-D8A4-463A-B63D-D77B00E0D66C}"/>
                </a:ext>
              </a:extLst>
            </xdr:cNvPr>
            <xdr:cNvGraphicFramePr/>
          </xdr:nvGraphicFramePr>
          <xdr:xfrm>
            <a:off x="0" y="0"/>
            <a:ext cx="0" cy="0"/>
          </xdr:xfrm>
          <a:graphic>
            <a:graphicData uri="http://schemas.microsoft.com/office/drawing/2010/slicer">
              <sle:slicer xmlns:sle="http://schemas.microsoft.com/office/drawing/2010/slicer" name="סוג רשות"/>
            </a:graphicData>
          </a:graphic>
        </xdr:graphicFrame>
      </mc:Choice>
      <mc:Fallback xmlns="">
        <xdr:sp macro="" textlink="">
          <xdr:nvSpPr>
            <xdr:cNvPr id="0" name=""/>
            <xdr:cNvSpPr>
              <a:spLocks noTextEdit="1"/>
            </xdr:cNvSpPr>
          </xdr:nvSpPr>
          <xdr:spPr>
            <a:xfrm>
              <a:off x="9983349350" y="2565400"/>
              <a:ext cx="1828800" cy="2524125"/>
            </a:xfrm>
            <a:prstGeom prst="rect">
              <a:avLst/>
            </a:prstGeom>
            <a:solidFill>
              <a:prstClr val="white"/>
            </a:solidFill>
            <a:ln w="1">
              <a:solidFill>
                <a:prstClr val="green"/>
              </a:solidFill>
            </a:ln>
          </xdr:spPr>
          <xdr:txBody>
            <a:bodyPr vertOverflow="clip" horzOverflow="clip"/>
            <a:lstStyle/>
            <a:p>
              <a:r>
                <a:rPr lang="en-IL"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196850</xdr:colOff>
      <xdr:row>18</xdr:row>
      <xdr:rowOff>0</xdr:rowOff>
    </xdr:from>
    <xdr:to>
      <xdr:col>10</xdr:col>
      <xdr:colOff>196850</xdr:colOff>
      <xdr:row>31</xdr:row>
      <xdr:rowOff>117475</xdr:rowOff>
    </xdr:to>
    <mc:AlternateContent xmlns:mc="http://schemas.openxmlformats.org/markup-compatibility/2006" xmlns:a14="http://schemas.microsoft.com/office/drawing/2010/main">
      <mc:Choice Requires="a14">
        <xdr:graphicFrame macro="">
          <xdr:nvGraphicFramePr>
            <xdr:cNvPr id="5" name="TOTAL">
              <a:extLst>
                <a:ext uri="{FF2B5EF4-FFF2-40B4-BE49-F238E27FC236}">
                  <a16:creationId xmlns:a16="http://schemas.microsoft.com/office/drawing/2014/main" id="{2C1BEF97-8888-47D4-8398-3352064A9318}"/>
                </a:ext>
              </a:extLst>
            </xdr:cNvPr>
            <xdr:cNvGraphicFramePr/>
          </xdr:nvGraphicFramePr>
          <xdr:xfrm>
            <a:off x="0" y="0"/>
            <a:ext cx="0" cy="0"/>
          </xdr:xfrm>
          <a:graphic>
            <a:graphicData uri="http://schemas.microsoft.com/office/drawing/2010/slicer">
              <sle:slicer xmlns:sle="http://schemas.microsoft.com/office/drawing/2010/slicer" name="TOTAL"/>
            </a:graphicData>
          </a:graphic>
        </xdr:graphicFrame>
      </mc:Choice>
      <mc:Fallback xmlns="">
        <xdr:sp macro="" textlink="">
          <xdr:nvSpPr>
            <xdr:cNvPr id="0" name=""/>
            <xdr:cNvSpPr>
              <a:spLocks noTextEdit="1"/>
            </xdr:cNvSpPr>
          </xdr:nvSpPr>
          <xdr:spPr>
            <a:xfrm>
              <a:off x="9981393550" y="2578100"/>
              <a:ext cx="1828800" cy="2524125"/>
            </a:xfrm>
            <a:prstGeom prst="rect">
              <a:avLst/>
            </a:prstGeom>
            <a:solidFill>
              <a:prstClr val="white"/>
            </a:solidFill>
            <a:ln w="1">
              <a:solidFill>
                <a:prstClr val="green"/>
              </a:solidFill>
            </a:ln>
          </xdr:spPr>
          <xdr:txBody>
            <a:bodyPr vertOverflow="clip" horzOverflow="clip"/>
            <a:lstStyle/>
            <a:p>
              <a:r>
                <a:rPr lang="en-IL"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Z" refreshedDate="43272.700495949073" createdVersion="6" refreshedVersion="6" minRefreshableVersion="3" recordCount="257" xr:uid="{0167DD89-262A-4C0A-8C12-F181586A311E}">
  <cacheSource type="worksheet">
    <worksheetSource name="Table1"/>
  </cacheSource>
  <cacheFields count="19">
    <cacheField name="רץ" numFmtId="0">
      <sharedItems containsSemiMixedTypes="0" containsString="0" containsNumber="1" containsInteger="1" minValue="1" maxValue="257"/>
    </cacheField>
    <cacheField name="שם רשות" numFmtId="0">
      <sharedItems count="257">
        <s v="אבו גוש"/>
        <s v="אכסאל"/>
        <s v="אל-בטוף"/>
        <s v="אעבלין"/>
        <s v="בוסתאן אל-מרג'"/>
        <s v="ביר אל-מכסור"/>
        <s v="בית ג'ן"/>
        <s v="בענה"/>
        <s v="ג'דיידה-מכר"/>
        <s v="דייר אל-אסד"/>
        <s v="דייר חנא"/>
        <s v="טבריה"/>
        <s v="טובא-זנגריה"/>
        <s v="ירכא"/>
        <s v="כאבול"/>
        <s v="כעביה-טבאש-חג'אג'רה"/>
        <s v="מגאר"/>
        <s v="מג'דל שמס"/>
        <s v="מגדל תפן"/>
        <s v="מזרעה"/>
        <s v="מטולה"/>
        <s v="נחף"/>
        <s v="נצרת"/>
        <s v="סאג'ור"/>
        <s v="עיילבון"/>
        <s v="עראבה"/>
        <s v="ריינה"/>
        <s v="שבלי-אום אל ג'נם"/>
        <s v="בסמ&quot;ה"/>
        <s v="דאלית אל-כרמל"/>
        <s v="חדרה"/>
        <s v="חריש"/>
        <s v="כפר קרע"/>
        <s v="מעלה עירון"/>
        <s v="עספיא"/>
        <s v="ערערה"/>
        <s v="פוריידיס"/>
        <s v="רכסים"/>
        <s v="באר יעקב"/>
        <s v="בית דגן"/>
        <s v="זמר"/>
        <s v="טירה"/>
        <s v="כפר ברא"/>
        <s v="כפר קאסם"/>
        <s v="לב השרון"/>
        <s v="קלנסווה"/>
        <s v="רמלה"/>
        <s v="אילת"/>
        <s v="באר שבע"/>
        <s v="לקיה"/>
        <s v="מיתר"/>
        <s v="נתיבות"/>
        <s v="עומר"/>
        <s v="קרית מלאכי"/>
        <s v="רהט"/>
        <s v="תל שבע"/>
        <s v="אפרתה"/>
        <s v="קרני שומרון"/>
        <s v="ערבות הירדן"/>
        <s v="אל קסום"/>
        <s v="מזכרת בתיה"/>
        <s v="נס ציונה"/>
        <s v="קרית עקרון"/>
        <s v="קצרין"/>
        <s v="גדרה"/>
        <s v="גן יבנה"/>
        <s v="גזר"/>
        <s v="הערבה התיכונה"/>
        <s v="בית אריה"/>
        <s v="אבן יהודה"/>
        <s v="קרית יערים"/>
        <s v="טייבה"/>
        <s v="נווה מדבר"/>
        <s v="עמק חפר"/>
        <s v="תל מונד"/>
        <s v="קדומים"/>
        <s v="מודיעין-מכבים-רעות"/>
        <s v="בני ברק"/>
        <s v="אורנית"/>
        <s v="מבואות החרמון"/>
        <s v="הוד השרון"/>
        <s v="הר אדר"/>
        <s v="כפר יונה"/>
        <s v="נתניה"/>
        <s v="אריאל"/>
        <s v="גבעת שמואל"/>
        <s v="גוש עציון"/>
        <s v="רחובות"/>
        <s v="יבנה"/>
        <s v="אליכין"/>
        <s v="קרית אתא"/>
        <s v="שומרון"/>
        <s v="פרדס חנה-כרכור"/>
        <s v="ברנר"/>
        <s v="ירוחם"/>
        <s v="לוד"/>
        <s v="יואב"/>
        <s v="ראש העין"/>
        <s v="קרית שמונה"/>
        <s v="אלפי מנשה"/>
        <s v="כפר סבא"/>
        <s v="גני תקווה"/>
        <s v="מרחבים"/>
        <s v="אור עקיבא"/>
        <s v="חבל מודיעין"/>
        <s v="בנימינה-גבעת עדה"/>
        <s v="עמק יזרעאל"/>
        <s v="מרום הגליל"/>
        <s v="שפיר"/>
        <s v="יקנעם עילית"/>
        <s v="באקה אל גרבייה"/>
        <s v="ג'לג'וליה"/>
        <s v="טירת כרמל"/>
        <s v="גולן"/>
        <s v="עמק לוד"/>
        <s v="אזור"/>
        <s v="מעלה יוסף"/>
        <s v="דרום השרון"/>
        <s v="לכיש"/>
        <s v="זכרון יעקב"/>
        <s v="קרית אונו"/>
        <s v="אשכול"/>
        <s v="זרזיר"/>
        <s v="מנשה"/>
        <s v="מודיעין עילית"/>
        <s v="הגלבוע"/>
        <s v="באר טוביה"/>
        <s v="רעננה"/>
        <s v="שדרות"/>
        <s v="חורה"/>
        <s v="יהוד - מונוסון"/>
        <s v="כפר ורדים"/>
        <s v="אבו סנאן"/>
        <s v="חצור הגלילית"/>
        <s v="חוף הכרמל"/>
        <s v="נשר"/>
        <s v="כרמיאל"/>
        <s v="אופקים"/>
        <s v="מטה אשר"/>
        <s v="רמת ישי"/>
        <s v="עכו"/>
        <s v="מטה יהודה"/>
        <s v="פתח תקווה"/>
        <s v="עילוט"/>
        <s v="בני שמעון"/>
        <s v="גן רוה"/>
        <s v="ראש פינה"/>
        <s v="גבעת זאב"/>
        <s v="מעיליא"/>
        <s v="קרית ארבע"/>
        <s v="כפר כמא"/>
        <s v="עפולה"/>
        <s v="רמת השרון"/>
        <s v="חולון"/>
        <s v="אלקנה"/>
        <s v="טמרה"/>
        <s v="ראמה"/>
        <s v="קרית גת"/>
        <s v="הגליל התחתון"/>
        <s v="אום אל-פחם"/>
        <s v="בית שמש"/>
        <s v="ראשון לציון"/>
        <s v="ערערה-בנגב"/>
        <s v="קרית מוצקין"/>
        <s v="נחל שורק"/>
        <s v="חבל יבנה"/>
        <s v="מצפה רמון"/>
        <s v="בית אל"/>
        <s v="מעלה אפרים"/>
        <s v="אשקלון"/>
        <s v="הר חברון"/>
        <s v="נהריה"/>
        <s v="בסמת טבעון"/>
        <s v="קרית ים"/>
        <s v="משגב"/>
        <s v="עין מאהל"/>
        <s v="סח'נין"/>
        <s v="דבוריה"/>
        <s v="קרית טבעון"/>
        <s v="מגידו"/>
        <s v="ג'סר א-זרקא"/>
        <s v="פסוטה"/>
        <s v="מבשרת ציון"/>
        <s v="גבעתיים"/>
        <s v="אור יהודה"/>
        <s v="זבולון"/>
        <s v="יפיע"/>
        <s v="פקיעין (בוקייעה)"/>
        <s v="הגליל העליון"/>
        <s v="בוקעאתא"/>
        <s v="מסעדה"/>
        <s v="עמק המעיינות"/>
        <s v="דימונה"/>
        <s v="בועיינה-נוג'ידאת"/>
        <s v="יסוד המעלה"/>
        <s v="בת ים"/>
        <s v="ג'ת"/>
        <s v="שפרעם"/>
        <s v="רמת גן"/>
        <s v="בית שאן"/>
        <s v="מעלות-תרשיחא"/>
        <s v="ירושלים"/>
        <s v="שלומי"/>
        <s v="אלעד"/>
        <s v="מג'ד אל כרום"/>
        <s v="סביון"/>
        <s v="כפר יאסיף"/>
        <s v="שער הנגב"/>
        <s v="חיפה"/>
        <s v="כפר כנא"/>
        <s v="מעלה אדומים"/>
        <s v="כסרא-סמיע"/>
        <s v="תמר"/>
        <s v="אלונה"/>
        <s v="בני עי&quot;ש"/>
        <s v="תל אביב-יפו"/>
        <s v="כפר תבור"/>
        <s v="שדות נגב"/>
        <s v="כסיפה"/>
        <s v="שעב"/>
        <s v="ערד"/>
        <s v="נצרת עילית"/>
        <s v="צפת"/>
        <s v="מגדל"/>
        <s v="שגב-שלום"/>
        <s v="יבנאל"/>
        <s v="עין קנייא"/>
        <s v="חורפיש"/>
        <s v="ג'ש (גוש חלב)"/>
        <s v="משהד"/>
        <s v="כאוכב אבו אל-היג'א"/>
        <s v="ביתר עילית"/>
        <s v="עמק הירדן"/>
        <s v="כפר מנדא"/>
        <s v="כפר שמריהו"/>
        <s v="ג'ולס"/>
        <s v="מגדל העמק"/>
        <s v="עמנואל"/>
        <s v="ע'ג'ר"/>
        <s v="מגילות ים המלח"/>
        <s v="צורן קדימה"/>
        <s v="הרצליה"/>
        <s v="אשדוד"/>
        <s v="מטה בנימין"/>
        <s v="טורעאן"/>
        <s v="יאנוח-ג'ת"/>
        <s v="קרית ביאליק"/>
        <s v="גדרות"/>
        <s v="חוף השרון"/>
        <s v="כוכב יאיר"/>
        <s v="פרדסיה"/>
        <s v="שוהם"/>
        <s v="חבל אילות"/>
        <s v="חוף אשקלון"/>
        <s v="להבים"/>
        <s v="רמת חובב"/>
        <s v="רמת נגב"/>
      </sharedItems>
    </cacheField>
    <cacheField name="מחוז" numFmtId="0">
      <sharedItems count="7">
        <s v="ירושלים"/>
        <s v="צפון"/>
        <s v="חיפה"/>
        <s v="מרכז"/>
        <s v="דרום"/>
        <s v="יהודה ושומרון"/>
        <s v="תל אביב"/>
      </sharedItems>
    </cacheField>
    <cacheField name="סוג רשות" numFmtId="0">
      <sharedItems count="3">
        <s v="מועצה מקומית"/>
        <s v="מועצה אזורית"/>
        <s v="עירייה"/>
      </sharedItems>
    </cacheField>
    <cacheField name="TOTAL" numFmtId="0">
      <sharedItems containsString="0" containsBlank="1" containsNumber="1" containsInteger="1" minValue="0" maxValue="10729" count="185">
        <m/>
        <n v="0"/>
        <n v="281"/>
        <n v="125"/>
        <n v="392"/>
        <n v="180"/>
        <n v="1040"/>
        <n v="134"/>
        <n v="163"/>
        <n v="316"/>
        <n v="261"/>
        <n v="386"/>
        <n v="99"/>
        <n v="147"/>
        <n v="90"/>
        <n v="419"/>
        <n v="530"/>
        <n v="838"/>
        <n v="276"/>
        <n v="93"/>
        <n v="2142"/>
        <n v="3694"/>
        <n v="182"/>
        <n v="1353"/>
        <n v="75"/>
        <n v="381"/>
        <n v="4114"/>
        <n v="328"/>
        <n v="446"/>
        <n v="350"/>
        <n v="2376"/>
        <n v="1012"/>
        <n v="51"/>
        <n v="1055"/>
        <n v="816"/>
        <n v="481"/>
        <n v="333"/>
        <n v="1277"/>
        <n v="265"/>
        <n v="707"/>
        <n v="450"/>
        <n v="119"/>
        <n v="2887"/>
        <n v="264"/>
        <n v="311"/>
        <n v="492"/>
        <n v="599"/>
        <n v="188"/>
        <n v="615"/>
        <n v="358"/>
        <n v="195"/>
        <n v="415"/>
        <n v="606"/>
        <n v="211"/>
        <n v="641"/>
        <n v="251"/>
        <n v="193"/>
        <n v="234"/>
        <n v="517"/>
        <n v="144"/>
        <n v="475"/>
        <n v="824"/>
        <n v="688"/>
        <n v="141"/>
        <n v="398"/>
        <n v="455"/>
        <n v="373"/>
        <n v="542"/>
        <n v="3005"/>
        <n v="412"/>
        <n v="218"/>
        <n v="304"/>
        <n v="112"/>
        <n v="275"/>
        <n v="133"/>
        <n v="210"/>
        <n v="393"/>
        <n v="929"/>
        <n v="329"/>
        <n v="318"/>
        <n v="73"/>
        <n v="859"/>
        <n v="753"/>
        <n v="5346"/>
        <n v="127"/>
        <n v="152"/>
        <n v="184"/>
        <n v="68"/>
        <n v="336"/>
        <n v="78"/>
        <n v="262"/>
        <n v="77"/>
        <n v="531"/>
        <n v="950"/>
        <n v="1809"/>
        <n v="87"/>
        <n v="945"/>
        <n v="227"/>
        <n v="1331"/>
        <n v="164"/>
        <n v="1093"/>
        <n v="1177"/>
        <n v="4398"/>
        <n v="217"/>
        <n v="478"/>
        <n v="37"/>
        <n v="121"/>
        <n v="178"/>
        <n v="40"/>
        <n v="1358"/>
        <n v="194"/>
        <n v="913"/>
        <n v="583"/>
        <n v="466"/>
        <n v="430"/>
        <n v="683"/>
        <n v="173"/>
        <n v="220"/>
        <n v="117"/>
        <n v="240"/>
        <n v="82"/>
        <n v="344"/>
        <n v="765"/>
        <n v="733"/>
        <n v="370"/>
        <n v="317"/>
        <n v="166"/>
        <n v="126"/>
        <n v="67"/>
        <n v="70"/>
        <n v="225"/>
        <n v="406"/>
        <n v="221"/>
        <n v="21"/>
        <n v="108"/>
        <n v="627"/>
        <n v="2679"/>
        <n v="471"/>
        <n v="10729"/>
        <n v="96"/>
        <n v="284"/>
        <n v="237"/>
        <n v="66"/>
        <n v="203"/>
        <n v="277"/>
        <n v="5311"/>
        <n v="298"/>
        <n v="848"/>
        <n v="174"/>
        <n v="214"/>
        <n v="36"/>
        <n v="83"/>
        <n v="9698"/>
        <n v="254"/>
        <n v="202"/>
        <n v="142"/>
        <n v="397"/>
        <n v="484"/>
        <n v="503"/>
        <n v="26"/>
        <n v="243"/>
        <n v="59"/>
        <n v="49"/>
        <n v="149"/>
        <n v="110"/>
        <n v="129"/>
        <n v="447"/>
        <n v="52"/>
        <n v="41"/>
        <n v="7"/>
        <n v="346"/>
        <n v="2188"/>
        <n v="204"/>
        <n v="1416"/>
        <n v="17"/>
        <n v="157"/>
        <n v="577"/>
        <n v="107"/>
        <n v="140"/>
        <n v="250"/>
        <n v="223"/>
        <n v="330"/>
        <n v="50"/>
        <n v="61"/>
        <n v="39"/>
      </sharedItems>
    </cacheField>
    <cacheField name="W" numFmtId="0">
      <sharedItems containsString="0" containsBlank="1" containsNumber="1" containsInteger="1" minValue="0" maxValue="7060"/>
    </cacheField>
    <cacheField name="M" numFmtId="0">
      <sharedItems containsString="0" containsBlank="1" containsNumber="1" containsInteger="1" minValue="0" maxValue="3669"/>
    </cacheField>
    <cacheField name="A1" numFmtId="0">
      <sharedItems containsString="0" containsBlank="1" containsNumber="1" containsInteger="1" minValue="0" maxValue="197"/>
    </cacheField>
    <cacheField name="A1-W" numFmtId="0">
      <sharedItems containsString="0" containsBlank="1" containsNumber="1" containsInteger="1" minValue="0" maxValue="118"/>
    </cacheField>
    <cacheField name="A1-M" numFmtId="0">
      <sharedItems containsString="0" containsBlank="1" containsNumber="1" containsInteger="1" minValue="0" maxValue="79"/>
    </cacheField>
    <cacheField name="A2" numFmtId="0">
      <sharedItems containsString="0" containsBlank="1" containsNumber="1" containsInteger="1" minValue="0" maxValue="51"/>
    </cacheField>
    <cacheField name="A2-W" numFmtId="0">
      <sharedItems containsString="0" containsBlank="1" containsNumber="1" containsInteger="1" minValue="0" maxValue="22"/>
    </cacheField>
    <cacheField name="A2-M" numFmtId="0">
      <sharedItems containsString="0" containsBlank="1" containsNumber="1" containsInteger="1" minValue="0" maxValue="29"/>
    </cacheField>
    <cacheField name="סה&quot;כ ללא גמלאים וללא נבחרים שלא בשכר" numFmtId="0">
      <sharedItems containsMixedTypes="1" containsNumber="1" minValue="0" maxValue="0.86120996441281139" count="186">
        <s v="לא רלוונטי"/>
        <n v="0.86120996441281139"/>
        <n v="0.85599999999999998"/>
        <n v="0.85459183673469385"/>
        <n v="0.85"/>
        <n v="0.84519230769230769"/>
        <n v="0.83582089552238803"/>
        <n v="0.83435582822085885"/>
        <n v="0.83227848101265822"/>
        <n v="0.83141762452107282"/>
        <n v="0.82901554404145072"/>
        <n v="0.82828282828282829"/>
        <n v="0.8231292517006803"/>
        <n v="0.82222222222222219"/>
        <n v="0.81861575178997614"/>
        <n v="0.81698113207547174"/>
        <n v="0.81622911694510736"/>
        <n v="0.80797101449275366"/>
        <n v="0.80645161290322576"/>
        <n v="0.80578898225957052"/>
        <n v="0.80400649702219817"/>
        <n v="0.80368098159509205"/>
        <n v="0.80219780219780223"/>
        <n v="0.80192165558019213"/>
        <n v="0.8"/>
        <n v="0.79790026246719159"/>
        <n v="0.79411764705882348"/>
        <n v="0.79268292682926833"/>
        <n v="0.79147982062780264"/>
        <n v="0.79142857142857148"/>
        <n v="0.78577441077441079"/>
        <n v="0.78458498023715417"/>
        <n v="0.78431372549019607"/>
        <n v="0.7829383886255924"/>
        <n v="0.78186274509803921"/>
        <n v="0.78170478170478175"/>
        <n v="0.78078078078078073"/>
        <n v="0.78021978021978022"/>
        <n v="0.77760375880971022"/>
        <n v="0.77735849056603779"/>
        <n v="0.77652050919377658"/>
        <n v="0.77555555555555555"/>
        <n v="0.77310924369747902"/>
        <n v="0.76931070315206096"/>
        <n v="0.76893939393939392"/>
        <n v="0.76848874598070738"/>
        <n v="0.76829268292682928"/>
        <n v="0.76627712854757934"/>
        <n v="0.76595744680851063"/>
        <n v="0.76585365853658538"/>
        <n v="0.76536312849162014"/>
        <n v="0.76410256410256405"/>
        <n v="0.76144578313253009"/>
        <n v="0.75907590759075905"/>
        <n v="0.75829383886255919"/>
        <n v="0.75819032761310456"/>
        <n v="0.75800711743772242"/>
        <n v="0.75697211155378485"/>
        <n v="0.75647668393782386"/>
        <n v="0.75641025641025639"/>
        <n v="0.75048355899419728"/>
        <n v="0.75"/>
        <n v="0.74736842105263157"/>
        <n v="0.74635922330097082"/>
        <n v="0.74563953488372092"/>
        <n v="0.74468085106382975"/>
        <n v="0.74371859296482412"/>
        <n v="0.74065934065934069"/>
        <n v="0.7372654155495979"/>
        <n v="0.73616236162361626"/>
        <n v="0.73610648918469213"/>
        <n v="0.7354368932038835"/>
        <n v="0.73394495412844041"/>
        <n v="0.73355263157894735"/>
        <n v="0.7321428571428571"/>
        <n v="0.73090909090909095"/>
        <n v="0.72932330827067671"/>
        <n v="0.72857142857142854"/>
        <n v="0.72773536895674296"/>
        <n v="0.72658772874058131"/>
        <n v="0.7264437689969605"/>
        <n v="0.72641509433962259"/>
        <n v="0.72602739726027399"/>
        <n v="0.72526193247962745"/>
        <n v="0.72509960159362552"/>
        <n v="0.72502805836139173"/>
        <n v="0.72440944881889768"/>
        <n v="0.72368421052631582"/>
        <n v="0.72282608695652173"/>
        <n v="0.72058823529411764"/>
        <n v="0.72023809523809523"/>
        <n v="0.71794871794871795"/>
        <n v="0.71755725190839692"/>
        <n v="0.7142857142857143"/>
        <n v="0.71374764595103579"/>
        <n v="0.71368421052631581"/>
        <n v="0.71310116086235487"/>
        <n v="0.71264367816091956"/>
        <n v="0.71111111111111114"/>
        <n v="0.70925110132158586"/>
        <n v="0.70848985725018787"/>
        <n v="0.70731707317073167"/>
        <n v="0.70631290027447391"/>
        <n v="0.70518266779949024"/>
        <n v="0.70509322419281495"/>
        <n v="0.70506912442396308"/>
        <n v="0.70502092050209209"/>
        <n v="0.70270270270270274"/>
        <n v="0.7024793388429752"/>
        <n v="0.702247191011236"/>
        <n v="0.7"/>
        <n v="0.69955817378497787"/>
        <n v="0.69587628865979378"/>
        <n v="0.69550930996714133"/>
        <n v="0.69512195121951215"/>
        <n v="0.692967409948542"/>
        <n v="0.69098712446351929"/>
        <n v="0.68837209302325586"/>
        <n v="0.68814055636896043"/>
        <n v="0.68786127167630062"/>
        <n v="0.6863636363636364"/>
        <n v="0.68376068376068377"/>
        <n v="0.68333333333333335"/>
        <n v="0.68292682926829273"/>
        <n v="0.68023255813953487"/>
        <n v="0.6797385620915033"/>
        <n v="0.679399727148704"/>
        <n v="0.67837837837837833"/>
        <n v="0.67823343848580442"/>
        <n v="0.67469879518072284"/>
        <n v="0.67460317460317465"/>
        <n v="0.67164179104477617"/>
        <n v="0.67142857142857137"/>
        <n v="0.6711111111111111"/>
        <n v="0.66995073891625612"/>
        <n v="0.66968325791855199"/>
        <n v="0.66666666666666663"/>
        <n v="0.66480446927374304"/>
        <n v="0.66347687400318978"/>
        <n v="0.65882792086599473"/>
        <n v="0.65833333333333333"/>
        <n v="0.65817409766454349"/>
        <n v="0.65802963929536773"/>
        <n v="0.65625"/>
        <n v="0.65492957746478875"/>
        <n v="0.65400843881856541"/>
        <n v="0.65151515151515149"/>
        <n v="0.65024630541871919"/>
        <n v="0.64620938628158842"/>
        <n v="0.64601769911504425"/>
        <n v="0.64429530201342278"/>
        <n v="0.64386792452830188"/>
        <n v="0.64367816091954022"/>
        <n v="0.64018691588785048"/>
        <n v="0.63888888888888884"/>
        <n v="0.63855421686746983"/>
        <n v="0.63837904722623218"/>
        <n v="0.63440860215053763"/>
        <n v="0.63385826771653542"/>
        <n v="0.63366336633663367"/>
        <n v="0.62676056338028174"/>
        <n v="0.62468513853904284"/>
        <n v="0.61776859504132231"/>
        <n v="0.61630218687872762"/>
        <n v="0.61538461538461542"/>
        <n v="0.60905349794238683"/>
        <n v="0.59322033898305082"/>
        <n v="0.59183673469387754"/>
        <n v="0.59060402684563762"/>
        <n v="0.58823529411764708"/>
        <n v="0.58181818181818179"/>
        <n v="0.58139534883720934"/>
        <n v="0.56578947368421051"/>
        <n v="0.56190476190476191"/>
        <n v="0.55033557046979864"/>
        <n v="0.53846153846153844"/>
        <n v="0.50387596899224807"/>
        <n v="0.5"/>
        <n v="0.48192771084337349"/>
        <n v="0.29268292682926828"/>
        <n v="0.2857142857142857"/>
        <n v="2.023121387283237E-2"/>
        <n v="6.3985374771480807E-3"/>
        <n v="4.9019607843137254E-3"/>
        <n v="1.4124293785310734E-3"/>
        <n v="0"/>
      </sharedItems>
    </cacheField>
    <cacheField name="בכירים גלובלי (מנהלי אגף ועוזרים)" numFmtId="0">
      <sharedItems containsMixedTypes="1" containsNumber="1" minValue="0" maxValue="1"/>
    </cacheField>
    <cacheField name="בכירים שעות נוספות (סגני מנהלי אגף, מנהלי מחלקות וכו')" numFmtId="0">
      <sharedItems containsMixedTypes="1" containsNumber="1" minValue="0" maxValue="1"/>
    </cacheField>
    <cacheField name="אחוז נשים כולל" numFmtId="0" formula="W/TOTAL" databaseField="0"/>
    <cacheField name="סגל בכיר א " numFmtId="0" formula="'A1-W'/A1" databaseField="0"/>
    <cacheField name="סגל בכיר ב" numFmtId="0" formula="'A2-W'/A2" databaseField="0"/>
  </cacheFields>
  <extLst>
    <ext xmlns:x14="http://schemas.microsoft.com/office/spreadsheetml/2009/9/main" uri="{725AE2AE-9491-48be-B2B4-4EB974FC3084}">
      <x14:pivotCacheDefinition pivotCacheId="149253235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57">
  <r>
    <n v="1"/>
    <x v="0"/>
    <x v="0"/>
    <x v="0"/>
    <x v="0"/>
    <m/>
    <m/>
    <m/>
    <m/>
    <m/>
    <m/>
    <m/>
    <m/>
    <x v="0"/>
    <s v="לא רלוונטי"/>
    <s v="לא רלוונטי"/>
  </r>
  <r>
    <n v="8"/>
    <x v="1"/>
    <x v="1"/>
    <x v="0"/>
    <x v="0"/>
    <m/>
    <m/>
    <m/>
    <m/>
    <m/>
    <m/>
    <m/>
    <m/>
    <x v="0"/>
    <s v="לא רלוונטי"/>
    <s v="לא רלוונטי"/>
  </r>
  <r>
    <n v="9"/>
    <x v="2"/>
    <x v="1"/>
    <x v="1"/>
    <x v="0"/>
    <m/>
    <m/>
    <m/>
    <m/>
    <m/>
    <m/>
    <m/>
    <m/>
    <x v="0"/>
    <s v="לא רלוונטי"/>
    <s v="לא רלוונטי"/>
  </r>
  <r>
    <n v="10"/>
    <x v="3"/>
    <x v="1"/>
    <x v="0"/>
    <x v="0"/>
    <m/>
    <m/>
    <m/>
    <m/>
    <m/>
    <m/>
    <m/>
    <m/>
    <x v="0"/>
    <s v="לא רלוונטי"/>
    <s v="לא רלוונטי"/>
  </r>
  <r>
    <n v="11"/>
    <x v="4"/>
    <x v="1"/>
    <x v="1"/>
    <x v="0"/>
    <m/>
    <m/>
    <m/>
    <m/>
    <m/>
    <m/>
    <m/>
    <m/>
    <x v="0"/>
    <s v="לא רלוונטי"/>
    <s v="לא רלוונטי"/>
  </r>
  <r>
    <n v="14"/>
    <x v="5"/>
    <x v="1"/>
    <x v="0"/>
    <x v="0"/>
    <m/>
    <m/>
    <m/>
    <m/>
    <m/>
    <m/>
    <m/>
    <m/>
    <x v="0"/>
    <s v="לא רלוונטי"/>
    <s v="לא רלוונטי"/>
  </r>
  <r>
    <n v="15"/>
    <x v="6"/>
    <x v="1"/>
    <x v="0"/>
    <x v="0"/>
    <m/>
    <m/>
    <m/>
    <m/>
    <m/>
    <m/>
    <m/>
    <m/>
    <x v="0"/>
    <s v="לא רלוונטי"/>
    <s v="לא רלוונטי"/>
  </r>
  <r>
    <n v="18"/>
    <x v="7"/>
    <x v="1"/>
    <x v="0"/>
    <x v="0"/>
    <m/>
    <m/>
    <m/>
    <m/>
    <m/>
    <m/>
    <m/>
    <m/>
    <x v="0"/>
    <s v="לא רלוונטי"/>
    <s v="לא רלוונטי"/>
  </r>
  <r>
    <n v="19"/>
    <x v="8"/>
    <x v="1"/>
    <x v="0"/>
    <x v="0"/>
    <m/>
    <m/>
    <m/>
    <m/>
    <m/>
    <m/>
    <m/>
    <m/>
    <x v="0"/>
    <s v="לא רלוונטי"/>
    <s v="לא רלוונטי"/>
  </r>
  <r>
    <n v="24"/>
    <x v="9"/>
    <x v="1"/>
    <x v="0"/>
    <x v="0"/>
    <m/>
    <m/>
    <m/>
    <m/>
    <m/>
    <m/>
    <m/>
    <m/>
    <x v="0"/>
    <s v="לא רלוונטי"/>
    <s v="לא רלוונטי"/>
  </r>
  <r>
    <n v="25"/>
    <x v="10"/>
    <x v="1"/>
    <x v="0"/>
    <x v="0"/>
    <m/>
    <m/>
    <m/>
    <m/>
    <m/>
    <m/>
    <m/>
    <m/>
    <x v="0"/>
    <s v="לא רלוונטי"/>
    <s v="לא רלוונטי"/>
  </r>
  <r>
    <n v="32"/>
    <x v="11"/>
    <x v="1"/>
    <x v="2"/>
    <x v="0"/>
    <m/>
    <m/>
    <m/>
    <m/>
    <m/>
    <m/>
    <m/>
    <m/>
    <x v="0"/>
    <s v="לא רלוונטי"/>
    <s v="לא רלוונטי"/>
  </r>
  <r>
    <n v="33"/>
    <x v="12"/>
    <x v="1"/>
    <x v="0"/>
    <x v="0"/>
    <m/>
    <m/>
    <m/>
    <m/>
    <m/>
    <m/>
    <m/>
    <m/>
    <x v="0"/>
    <s v="לא רלוונטי"/>
    <s v="לא רלוונטי"/>
  </r>
  <r>
    <n v="41"/>
    <x v="13"/>
    <x v="1"/>
    <x v="0"/>
    <x v="0"/>
    <m/>
    <m/>
    <m/>
    <m/>
    <m/>
    <m/>
    <m/>
    <m/>
    <x v="0"/>
    <s v="לא רלוונטי"/>
    <s v="לא רלוונטי"/>
  </r>
  <r>
    <n v="42"/>
    <x v="14"/>
    <x v="1"/>
    <x v="0"/>
    <x v="0"/>
    <m/>
    <m/>
    <m/>
    <m/>
    <m/>
    <m/>
    <m/>
    <m/>
    <x v="0"/>
    <s v="לא רלוונטי"/>
    <s v="לא רלוונטי"/>
  </r>
  <r>
    <n v="45"/>
    <x v="15"/>
    <x v="1"/>
    <x v="0"/>
    <x v="0"/>
    <m/>
    <m/>
    <m/>
    <m/>
    <m/>
    <m/>
    <m/>
    <m/>
    <x v="0"/>
    <s v="לא רלוונטי"/>
    <s v="לא רלוונטי"/>
  </r>
  <r>
    <n v="54"/>
    <x v="16"/>
    <x v="1"/>
    <x v="0"/>
    <x v="0"/>
    <m/>
    <m/>
    <m/>
    <m/>
    <m/>
    <m/>
    <m/>
    <m/>
    <x v="0"/>
    <s v="לא רלוונטי"/>
    <s v="לא רלוונטי"/>
  </r>
  <r>
    <n v="58"/>
    <x v="17"/>
    <x v="1"/>
    <x v="0"/>
    <x v="0"/>
    <m/>
    <m/>
    <m/>
    <m/>
    <m/>
    <m/>
    <m/>
    <m/>
    <x v="0"/>
    <s v="לא רלוונטי"/>
    <s v="לא רלוונטי"/>
  </r>
  <r>
    <n v="59"/>
    <x v="18"/>
    <x v="1"/>
    <x v="0"/>
    <x v="0"/>
    <m/>
    <m/>
    <m/>
    <m/>
    <m/>
    <m/>
    <m/>
    <m/>
    <x v="0"/>
    <s v="לא רלוונטי"/>
    <s v="לא רלוונטי"/>
  </r>
  <r>
    <n v="61"/>
    <x v="19"/>
    <x v="1"/>
    <x v="0"/>
    <x v="0"/>
    <m/>
    <m/>
    <m/>
    <m/>
    <m/>
    <m/>
    <m/>
    <m/>
    <x v="0"/>
    <s v="לא רלוונטי"/>
    <s v="לא רלוונטי"/>
  </r>
  <r>
    <n v="63"/>
    <x v="20"/>
    <x v="1"/>
    <x v="0"/>
    <x v="0"/>
    <m/>
    <m/>
    <m/>
    <m/>
    <m/>
    <m/>
    <m/>
    <m/>
    <x v="0"/>
    <s v="לא רלוונטי"/>
    <s v="לא רלוונטי"/>
  </r>
  <r>
    <n v="72"/>
    <x v="21"/>
    <x v="1"/>
    <x v="0"/>
    <x v="0"/>
    <m/>
    <m/>
    <m/>
    <m/>
    <m/>
    <m/>
    <m/>
    <m/>
    <x v="0"/>
    <s v="לא רלוונטי"/>
    <s v="לא רלוונטי"/>
  </r>
  <r>
    <n v="73"/>
    <x v="22"/>
    <x v="1"/>
    <x v="2"/>
    <x v="0"/>
    <m/>
    <m/>
    <m/>
    <m/>
    <m/>
    <m/>
    <m/>
    <m/>
    <x v="0"/>
    <s v="לא רלוונטי"/>
    <s v="לא רלוונטי"/>
  </r>
  <r>
    <n v="75"/>
    <x v="23"/>
    <x v="1"/>
    <x v="0"/>
    <x v="0"/>
    <m/>
    <m/>
    <m/>
    <m/>
    <m/>
    <m/>
    <m/>
    <m/>
    <x v="0"/>
    <s v="לא רלוונטי"/>
    <s v="לא רלוונטי"/>
  </r>
  <r>
    <n v="78"/>
    <x v="24"/>
    <x v="1"/>
    <x v="0"/>
    <x v="0"/>
    <m/>
    <m/>
    <m/>
    <m/>
    <m/>
    <m/>
    <m/>
    <m/>
    <x v="0"/>
    <s v="לא רלוונטי"/>
    <s v="לא רלוונטי"/>
  </r>
  <r>
    <n v="87"/>
    <x v="25"/>
    <x v="1"/>
    <x v="2"/>
    <x v="0"/>
    <m/>
    <m/>
    <m/>
    <m/>
    <m/>
    <m/>
    <m/>
    <m/>
    <x v="0"/>
    <s v="לא רלוונטי"/>
    <s v="לא רלוונטי"/>
  </r>
  <r>
    <n v="95"/>
    <x v="26"/>
    <x v="1"/>
    <x v="0"/>
    <x v="0"/>
    <m/>
    <m/>
    <m/>
    <m/>
    <m/>
    <m/>
    <m/>
    <m/>
    <x v="0"/>
    <s v="לא רלוונטי"/>
    <s v="לא רלוונטי"/>
  </r>
  <r>
    <n v="97"/>
    <x v="27"/>
    <x v="1"/>
    <x v="0"/>
    <x v="0"/>
    <m/>
    <m/>
    <m/>
    <m/>
    <m/>
    <m/>
    <m/>
    <m/>
    <x v="0"/>
    <s v="לא רלוונטי"/>
    <s v="לא רלוונטי"/>
  </r>
  <r>
    <n v="106"/>
    <x v="28"/>
    <x v="2"/>
    <x v="0"/>
    <x v="0"/>
    <m/>
    <m/>
    <m/>
    <m/>
    <m/>
    <m/>
    <m/>
    <m/>
    <x v="0"/>
    <s v="לא רלוונטי"/>
    <s v="לא רלוונטי"/>
  </r>
  <r>
    <n v="109"/>
    <x v="29"/>
    <x v="2"/>
    <x v="0"/>
    <x v="0"/>
    <m/>
    <m/>
    <m/>
    <m/>
    <m/>
    <m/>
    <m/>
    <m/>
    <x v="0"/>
    <s v="לא רלוונטי"/>
    <s v="לא רלוונטי"/>
  </r>
  <r>
    <n v="112"/>
    <x v="30"/>
    <x v="2"/>
    <x v="2"/>
    <x v="0"/>
    <m/>
    <m/>
    <m/>
    <m/>
    <m/>
    <m/>
    <m/>
    <m/>
    <x v="0"/>
    <s v="לא רלוונטי"/>
    <s v="לא רלוונטי"/>
  </r>
  <r>
    <n v="115"/>
    <x v="31"/>
    <x v="2"/>
    <x v="0"/>
    <x v="0"/>
    <m/>
    <m/>
    <m/>
    <m/>
    <m/>
    <m/>
    <m/>
    <m/>
    <x v="0"/>
    <s v="לא רלוונטי"/>
    <s v="לא רלוונטי"/>
  </r>
  <r>
    <n v="117"/>
    <x v="32"/>
    <x v="2"/>
    <x v="0"/>
    <x v="0"/>
    <m/>
    <m/>
    <m/>
    <m/>
    <m/>
    <m/>
    <m/>
    <m/>
    <x v="0"/>
    <s v="לא רלוונטי"/>
    <s v="לא רלוונטי"/>
  </r>
  <r>
    <n v="119"/>
    <x v="33"/>
    <x v="2"/>
    <x v="0"/>
    <x v="0"/>
    <m/>
    <m/>
    <m/>
    <m/>
    <m/>
    <m/>
    <m/>
    <m/>
    <x v="0"/>
    <s v="לא רלוונטי"/>
    <s v="לא רלוונטי"/>
  </r>
  <r>
    <n v="121"/>
    <x v="34"/>
    <x v="2"/>
    <x v="0"/>
    <x v="0"/>
    <m/>
    <m/>
    <m/>
    <m/>
    <m/>
    <m/>
    <m/>
    <m/>
    <x v="0"/>
    <s v="לא רלוונטי"/>
    <s v="לא רלוונטי"/>
  </r>
  <r>
    <n v="122"/>
    <x v="35"/>
    <x v="2"/>
    <x v="0"/>
    <x v="0"/>
    <m/>
    <m/>
    <m/>
    <m/>
    <m/>
    <m/>
    <m/>
    <m/>
    <x v="0"/>
    <s v="לא רלוונטי"/>
    <s v="לא רלוונטי"/>
  </r>
  <r>
    <n v="123"/>
    <x v="36"/>
    <x v="2"/>
    <x v="0"/>
    <x v="0"/>
    <m/>
    <m/>
    <m/>
    <m/>
    <m/>
    <m/>
    <m/>
    <m/>
    <x v="0"/>
    <s v="לא רלוונטי"/>
    <s v="לא רלוונטי"/>
  </r>
  <r>
    <n v="130"/>
    <x v="37"/>
    <x v="2"/>
    <x v="0"/>
    <x v="0"/>
    <m/>
    <m/>
    <m/>
    <m/>
    <m/>
    <m/>
    <m/>
    <m/>
    <x v="0"/>
    <s v="לא רלוונטי"/>
    <s v="לא רלוונטי"/>
  </r>
  <r>
    <n v="134"/>
    <x v="38"/>
    <x v="3"/>
    <x v="0"/>
    <x v="0"/>
    <m/>
    <m/>
    <m/>
    <m/>
    <m/>
    <m/>
    <m/>
    <m/>
    <x v="0"/>
    <s v="לא רלוונטי"/>
    <s v="לא רלוונטי"/>
  </r>
  <r>
    <n v="135"/>
    <x v="39"/>
    <x v="3"/>
    <x v="0"/>
    <x v="0"/>
    <m/>
    <m/>
    <m/>
    <m/>
    <m/>
    <m/>
    <m/>
    <m/>
    <x v="0"/>
    <s v="לא רלוונטי"/>
    <s v="לא רלוונטי"/>
  </r>
  <r>
    <n v="148"/>
    <x v="40"/>
    <x v="3"/>
    <x v="0"/>
    <x v="0"/>
    <m/>
    <m/>
    <m/>
    <m/>
    <m/>
    <m/>
    <m/>
    <m/>
    <x v="0"/>
    <s v="לא רלוונטי"/>
    <s v="לא רלוונטי"/>
  </r>
  <r>
    <n v="153"/>
    <x v="41"/>
    <x v="3"/>
    <x v="2"/>
    <x v="0"/>
    <m/>
    <m/>
    <m/>
    <m/>
    <m/>
    <m/>
    <m/>
    <m/>
    <x v="0"/>
    <s v="לא רלוונטי"/>
    <s v="לא רלוונטי"/>
  </r>
  <r>
    <n v="157"/>
    <x v="42"/>
    <x v="3"/>
    <x v="0"/>
    <x v="0"/>
    <m/>
    <m/>
    <m/>
    <m/>
    <m/>
    <m/>
    <m/>
    <m/>
    <x v="0"/>
    <s v="לא רלוונטי"/>
    <s v="לא רלוונטי"/>
  </r>
  <r>
    <n v="160"/>
    <x v="43"/>
    <x v="3"/>
    <x v="2"/>
    <x v="0"/>
    <m/>
    <m/>
    <m/>
    <m/>
    <m/>
    <m/>
    <m/>
    <m/>
    <x v="0"/>
    <s v="לא רלוונטי"/>
    <s v="לא רלוונטי"/>
  </r>
  <r>
    <n v="161"/>
    <x v="44"/>
    <x v="3"/>
    <x v="1"/>
    <x v="1"/>
    <n v="0"/>
    <n v="0"/>
    <n v="0"/>
    <n v="0"/>
    <n v="0"/>
    <n v="0"/>
    <n v="0"/>
    <n v="0"/>
    <x v="0"/>
    <s v="לא רלוונטי"/>
    <s v="לא רלוונטי"/>
  </r>
  <r>
    <n v="174"/>
    <x v="45"/>
    <x v="3"/>
    <x v="2"/>
    <x v="0"/>
    <m/>
    <m/>
    <m/>
    <m/>
    <m/>
    <m/>
    <m/>
    <m/>
    <x v="0"/>
    <s v="לא רלוונטי"/>
    <s v="לא רלוונטי"/>
  </r>
  <r>
    <n v="179"/>
    <x v="46"/>
    <x v="3"/>
    <x v="2"/>
    <x v="0"/>
    <m/>
    <m/>
    <m/>
    <m/>
    <m/>
    <m/>
    <m/>
    <m/>
    <x v="0"/>
    <s v="לא רלוונטי"/>
    <s v="לא רלוונטי"/>
  </r>
  <r>
    <n v="196"/>
    <x v="47"/>
    <x v="4"/>
    <x v="2"/>
    <x v="0"/>
    <m/>
    <m/>
    <m/>
    <m/>
    <m/>
    <m/>
    <m/>
    <m/>
    <x v="0"/>
    <s v="לא רלוונטי"/>
    <s v="לא רלוונטי"/>
  </r>
  <r>
    <n v="202"/>
    <x v="48"/>
    <x v="4"/>
    <x v="2"/>
    <x v="0"/>
    <m/>
    <m/>
    <m/>
    <m/>
    <m/>
    <m/>
    <m/>
    <m/>
    <x v="0"/>
    <s v="לא רלוונטי"/>
    <s v="לא רלוונטי"/>
  </r>
  <r>
    <n v="214"/>
    <x v="49"/>
    <x v="4"/>
    <x v="0"/>
    <x v="0"/>
    <m/>
    <m/>
    <m/>
    <m/>
    <m/>
    <m/>
    <m/>
    <m/>
    <x v="0"/>
    <s v="לא רלוונטי"/>
    <s v="לא רלוונטי"/>
  </r>
  <r>
    <n v="215"/>
    <x v="50"/>
    <x v="4"/>
    <x v="0"/>
    <x v="0"/>
    <m/>
    <m/>
    <m/>
    <m/>
    <m/>
    <m/>
    <m/>
    <m/>
    <x v="0"/>
    <s v="לא רלוונטי"/>
    <s v="לא רלוונטי"/>
  </r>
  <r>
    <n v="219"/>
    <x v="51"/>
    <x v="4"/>
    <x v="2"/>
    <x v="0"/>
    <m/>
    <m/>
    <m/>
    <m/>
    <m/>
    <m/>
    <m/>
    <m/>
    <x v="0"/>
    <s v="לא רלוונטי"/>
    <s v="לא רלוונטי"/>
  </r>
  <r>
    <n v="220"/>
    <x v="52"/>
    <x v="4"/>
    <x v="0"/>
    <x v="0"/>
    <m/>
    <m/>
    <m/>
    <m/>
    <m/>
    <m/>
    <m/>
    <m/>
    <x v="0"/>
    <s v="לא רלוונטי"/>
    <s v="לא רלוונטי"/>
  </r>
  <r>
    <n v="224"/>
    <x v="53"/>
    <x v="4"/>
    <x v="2"/>
    <x v="0"/>
    <m/>
    <m/>
    <m/>
    <m/>
    <m/>
    <m/>
    <m/>
    <m/>
    <x v="0"/>
    <s v="לא רלוונטי"/>
    <s v="לא רלוונטי"/>
  </r>
  <r>
    <n v="225"/>
    <x v="54"/>
    <x v="4"/>
    <x v="2"/>
    <x v="0"/>
    <m/>
    <m/>
    <m/>
    <m/>
    <m/>
    <m/>
    <m/>
    <m/>
    <x v="0"/>
    <s v="לא רלוונטי"/>
    <s v="לא רלוונטי"/>
  </r>
  <r>
    <n v="233"/>
    <x v="55"/>
    <x v="4"/>
    <x v="0"/>
    <x v="0"/>
    <m/>
    <m/>
    <m/>
    <m/>
    <m/>
    <m/>
    <m/>
    <m/>
    <x v="0"/>
    <s v="לא רלוונטי"/>
    <s v="לא רלוונטי"/>
  </r>
  <r>
    <n v="238"/>
    <x v="56"/>
    <x v="5"/>
    <x v="0"/>
    <x v="0"/>
    <m/>
    <m/>
    <m/>
    <m/>
    <m/>
    <m/>
    <m/>
    <m/>
    <x v="0"/>
    <s v="לא רלוונטי"/>
    <s v="לא רלוונטי"/>
  </r>
  <r>
    <n v="256"/>
    <x v="57"/>
    <x v="5"/>
    <x v="0"/>
    <x v="2"/>
    <n v="242"/>
    <n v="39"/>
    <n v="4"/>
    <n v="1"/>
    <n v="3"/>
    <n v="0"/>
    <n v="0"/>
    <n v="0"/>
    <x v="1"/>
    <n v="0.25"/>
    <s v="לא רלוונטי"/>
  </r>
  <r>
    <n v="253"/>
    <x v="58"/>
    <x v="5"/>
    <x v="1"/>
    <x v="3"/>
    <n v="107"/>
    <n v="18"/>
    <n v="0"/>
    <n v="0"/>
    <n v="0"/>
    <n v="0"/>
    <n v="0"/>
    <n v="0"/>
    <x v="2"/>
    <s v="לא רלוונטי"/>
    <s v="לא רלוונטי"/>
  </r>
  <r>
    <n v="197"/>
    <x v="59"/>
    <x v="4"/>
    <x v="1"/>
    <x v="4"/>
    <n v="335"/>
    <n v="57"/>
    <n v="0"/>
    <n v="0"/>
    <n v="0"/>
    <n v="0"/>
    <n v="0"/>
    <n v="0"/>
    <x v="3"/>
    <s v="לא רלוונטי"/>
    <s v="לא רלוונטי"/>
  </r>
  <r>
    <n v="164"/>
    <x v="60"/>
    <x v="3"/>
    <x v="0"/>
    <x v="5"/>
    <n v="153"/>
    <n v="27"/>
    <n v="4"/>
    <n v="2"/>
    <n v="2"/>
    <n v="1"/>
    <n v="0"/>
    <n v="1"/>
    <x v="4"/>
    <n v="0.5"/>
    <n v="0"/>
  </r>
  <r>
    <n v="166"/>
    <x v="61"/>
    <x v="3"/>
    <x v="2"/>
    <x v="6"/>
    <n v="879"/>
    <n v="161"/>
    <n v="13"/>
    <n v="2"/>
    <n v="11"/>
    <n v="12"/>
    <n v="5"/>
    <n v="7"/>
    <x v="5"/>
    <n v="0.15384615384615385"/>
    <n v="0.41666666666666669"/>
  </r>
  <r>
    <n v="175"/>
    <x v="62"/>
    <x v="3"/>
    <x v="0"/>
    <x v="7"/>
    <n v="112"/>
    <n v="22"/>
    <n v="4"/>
    <n v="1"/>
    <n v="3"/>
    <n v="0"/>
    <n v="0"/>
    <n v="0"/>
    <x v="6"/>
    <n v="0.25"/>
    <s v="לא רלוונטי"/>
  </r>
  <r>
    <n v="91"/>
    <x v="63"/>
    <x v="1"/>
    <x v="0"/>
    <x v="8"/>
    <n v="136"/>
    <n v="27"/>
    <n v="10"/>
    <n v="7"/>
    <n v="3"/>
    <n v="0"/>
    <n v="0"/>
    <n v="0"/>
    <x v="7"/>
    <n v="0.7"/>
    <s v="לא רלוונטי"/>
  </r>
  <r>
    <n v="139"/>
    <x v="64"/>
    <x v="3"/>
    <x v="0"/>
    <x v="9"/>
    <n v="263"/>
    <n v="53"/>
    <n v="5"/>
    <n v="1"/>
    <n v="4"/>
    <n v="0"/>
    <n v="0"/>
    <n v="0"/>
    <x v="8"/>
    <n v="0.2"/>
    <s v="לא רלוונטי"/>
  </r>
  <r>
    <n v="143"/>
    <x v="65"/>
    <x v="3"/>
    <x v="0"/>
    <x v="10"/>
    <n v="217"/>
    <n v="44"/>
    <n v="6"/>
    <n v="3"/>
    <n v="3"/>
    <n v="2"/>
    <n v="0"/>
    <n v="2"/>
    <x v="9"/>
    <n v="0.5"/>
    <n v="0"/>
  </r>
  <r>
    <n v="141"/>
    <x v="66"/>
    <x v="3"/>
    <x v="1"/>
    <x v="11"/>
    <n v="320"/>
    <n v="66"/>
    <n v="4"/>
    <n v="2"/>
    <n v="2"/>
    <n v="0"/>
    <n v="0"/>
    <n v="0"/>
    <x v="10"/>
    <n v="0.5"/>
    <s v="לא רלוונטי"/>
  </r>
  <r>
    <n v="205"/>
    <x v="67"/>
    <x v="4"/>
    <x v="1"/>
    <x v="11"/>
    <n v="320"/>
    <n v="66"/>
    <n v="4"/>
    <n v="2"/>
    <n v="2"/>
    <n v="0"/>
    <n v="0"/>
    <n v="0"/>
    <x v="10"/>
    <n v="0.5"/>
    <s v="לא רלוונטי"/>
  </r>
  <r>
    <n v="241"/>
    <x v="68"/>
    <x v="5"/>
    <x v="0"/>
    <x v="12"/>
    <n v="82"/>
    <n v="17"/>
    <n v="3"/>
    <n v="0"/>
    <n v="3"/>
    <n v="0"/>
    <n v="0"/>
    <n v="0"/>
    <x v="11"/>
    <n v="0"/>
    <s v="לא רלוונטי"/>
  </r>
  <r>
    <n v="131"/>
    <x v="69"/>
    <x v="3"/>
    <x v="0"/>
    <x v="13"/>
    <n v="121"/>
    <n v="26"/>
    <n v="6"/>
    <n v="4"/>
    <n v="2"/>
    <n v="0"/>
    <n v="0"/>
    <n v="0"/>
    <x v="12"/>
    <n v="0.66666666666666663"/>
    <s v="לא רלוונטי"/>
  </r>
  <r>
    <n v="6"/>
    <x v="70"/>
    <x v="0"/>
    <x v="0"/>
    <x v="14"/>
    <n v="74"/>
    <n v="16"/>
    <n v="0"/>
    <n v="0"/>
    <n v="0"/>
    <n v="0"/>
    <n v="0"/>
    <n v="0"/>
    <x v="13"/>
    <s v="לא רלוונטי"/>
    <s v="לא רלוונטי"/>
  </r>
  <r>
    <n v="152"/>
    <x v="71"/>
    <x v="3"/>
    <x v="2"/>
    <x v="15"/>
    <n v="343"/>
    <n v="76"/>
    <n v="0"/>
    <n v="0"/>
    <n v="0"/>
    <n v="0"/>
    <n v="0"/>
    <n v="0"/>
    <x v="14"/>
    <s v="לא רלוונטי"/>
    <s v="לא רלוונטי"/>
  </r>
  <r>
    <n v="218"/>
    <x v="72"/>
    <x v="4"/>
    <x v="1"/>
    <x v="16"/>
    <n v="433"/>
    <n v="97"/>
    <n v="0"/>
    <n v="0"/>
    <n v="0"/>
    <n v="0"/>
    <n v="0"/>
    <n v="0"/>
    <x v="15"/>
    <s v="לא רלוונטי"/>
    <s v="לא רלוונטי"/>
  </r>
  <r>
    <n v="169"/>
    <x v="73"/>
    <x v="3"/>
    <x v="1"/>
    <x v="17"/>
    <n v="684"/>
    <n v="154"/>
    <n v="11"/>
    <n v="6"/>
    <n v="5"/>
    <n v="9"/>
    <n v="5"/>
    <n v="4"/>
    <x v="16"/>
    <n v="0.54545454545454541"/>
    <n v="0.55555555555555558"/>
  </r>
  <r>
    <n v="182"/>
    <x v="74"/>
    <x v="3"/>
    <x v="0"/>
    <x v="18"/>
    <n v="223"/>
    <n v="53"/>
    <n v="7"/>
    <n v="3"/>
    <n v="4"/>
    <n v="0"/>
    <n v="0"/>
    <n v="0"/>
    <x v="17"/>
    <n v="0.42857142857142855"/>
    <s v="לא רלוונטי"/>
  </r>
  <r>
    <n v="254"/>
    <x v="75"/>
    <x v="5"/>
    <x v="0"/>
    <x v="19"/>
    <n v="75"/>
    <n v="18"/>
    <n v="5"/>
    <n v="5"/>
    <n v="0"/>
    <n v="0"/>
    <n v="0"/>
    <n v="0"/>
    <x v="18"/>
    <n v="1"/>
    <s v="לא רלוונטי"/>
  </r>
  <r>
    <n v="163"/>
    <x v="76"/>
    <x v="3"/>
    <x v="2"/>
    <x v="20"/>
    <n v="1726"/>
    <n v="416"/>
    <n v="42"/>
    <n v="21"/>
    <n v="21"/>
    <n v="0"/>
    <n v="0"/>
    <n v="0"/>
    <x v="19"/>
    <n v="0.5"/>
    <s v="לא רלוונטי"/>
  </r>
  <r>
    <n v="185"/>
    <x v="77"/>
    <x v="6"/>
    <x v="2"/>
    <x v="21"/>
    <n v="2970"/>
    <n v="724"/>
    <n v="32"/>
    <n v="9"/>
    <n v="23"/>
    <n v="0"/>
    <n v="0"/>
    <n v="0"/>
    <x v="20"/>
    <n v="0.28125"/>
    <s v="לא רלוונטי"/>
  </r>
  <r>
    <n v="235"/>
    <x v="78"/>
    <x v="5"/>
    <x v="0"/>
    <x v="8"/>
    <n v="131"/>
    <n v="32"/>
    <n v="0"/>
    <n v="0"/>
    <n v="0"/>
    <n v="0"/>
    <n v="0"/>
    <n v="0"/>
    <x v="21"/>
    <s v="לא רלוונטי"/>
    <s v="לא רלוונטי"/>
  </r>
  <r>
    <n v="53"/>
    <x v="79"/>
    <x v="1"/>
    <x v="1"/>
    <x v="22"/>
    <n v="146"/>
    <n v="36"/>
    <n v="0"/>
    <n v="0"/>
    <n v="0"/>
    <n v="0"/>
    <n v="0"/>
    <n v="0"/>
    <x v="22"/>
    <s v="לא רלוונטי"/>
    <s v="לא רלוונטי"/>
  </r>
  <r>
    <n v="147"/>
    <x v="80"/>
    <x v="3"/>
    <x v="2"/>
    <x v="23"/>
    <n v="1085"/>
    <n v="268"/>
    <n v="24"/>
    <n v="13"/>
    <n v="11"/>
    <n v="7"/>
    <n v="3"/>
    <n v="4"/>
    <x v="23"/>
    <n v="0.54166666666666663"/>
    <n v="0.42857142857142855"/>
  </r>
  <r>
    <n v="245"/>
    <x v="81"/>
    <x v="5"/>
    <x v="0"/>
    <x v="24"/>
    <n v="60"/>
    <n v="15"/>
    <n v="4"/>
    <n v="0"/>
    <n v="4"/>
    <n v="0"/>
    <n v="0"/>
    <n v="0"/>
    <x v="24"/>
    <n v="0"/>
    <s v="לא רלוונטי"/>
  </r>
  <r>
    <n v="158"/>
    <x v="82"/>
    <x v="3"/>
    <x v="2"/>
    <x v="25"/>
    <n v="304"/>
    <n v="77"/>
    <n v="10"/>
    <n v="4"/>
    <n v="6"/>
    <n v="2"/>
    <n v="1"/>
    <n v="1"/>
    <x v="25"/>
    <n v="0.4"/>
    <n v="0.5"/>
  </r>
  <r>
    <n v="167"/>
    <x v="83"/>
    <x v="3"/>
    <x v="2"/>
    <x v="26"/>
    <n v="3267"/>
    <n v="847"/>
    <n v="89"/>
    <n v="45"/>
    <n v="44"/>
    <n v="0"/>
    <n v="0"/>
    <n v="0"/>
    <x v="26"/>
    <n v="0.5056179775280899"/>
    <s v="לא רלוונטי"/>
  </r>
  <r>
    <n v="239"/>
    <x v="84"/>
    <x v="5"/>
    <x v="2"/>
    <x v="27"/>
    <n v="260"/>
    <n v="68"/>
    <n v="12"/>
    <n v="3"/>
    <n v="9"/>
    <n v="0"/>
    <n v="0"/>
    <n v="0"/>
    <x v="27"/>
    <n v="0.25"/>
    <s v="לא רלוונטי"/>
  </r>
  <r>
    <n v="138"/>
    <x v="85"/>
    <x v="3"/>
    <x v="2"/>
    <x v="28"/>
    <n v="353"/>
    <n v="93"/>
    <n v="8"/>
    <n v="3"/>
    <n v="5"/>
    <n v="4"/>
    <n v="3"/>
    <n v="1"/>
    <x v="28"/>
    <n v="0.375"/>
    <n v="0.75"/>
  </r>
  <r>
    <n v="244"/>
    <x v="86"/>
    <x v="5"/>
    <x v="1"/>
    <x v="29"/>
    <n v="277"/>
    <n v="73"/>
    <n v="7"/>
    <n v="1"/>
    <n v="6"/>
    <n v="2"/>
    <n v="1"/>
    <n v="1"/>
    <x v="29"/>
    <n v="0.14285714285714285"/>
    <n v="0.5"/>
  </r>
  <r>
    <n v="178"/>
    <x v="87"/>
    <x v="3"/>
    <x v="2"/>
    <x v="30"/>
    <n v="1867"/>
    <n v="509"/>
    <n v="26"/>
    <n v="10"/>
    <n v="16"/>
    <n v="9"/>
    <n v="5"/>
    <n v="4"/>
    <x v="30"/>
    <n v="0.38461538461538464"/>
    <n v="0.55555555555555558"/>
  </r>
  <r>
    <n v="154"/>
    <x v="88"/>
    <x v="3"/>
    <x v="2"/>
    <x v="31"/>
    <n v="794"/>
    <n v="218"/>
    <n v="10"/>
    <n v="4"/>
    <n v="6"/>
    <n v="3"/>
    <n v="1"/>
    <n v="2"/>
    <x v="31"/>
    <n v="0.4"/>
    <n v="0.33333333333333331"/>
  </r>
  <r>
    <n v="132"/>
    <x v="89"/>
    <x v="3"/>
    <x v="0"/>
    <x v="32"/>
    <n v="40"/>
    <n v="11"/>
    <n v="0"/>
    <n v="0"/>
    <n v="0"/>
    <n v="0"/>
    <n v="0"/>
    <n v="0"/>
    <x v="32"/>
    <s v="לא רלוונטי"/>
    <s v="לא רלוונטי"/>
  </r>
  <r>
    <n v="125"/>
    <x v="90"/>
    <x v="2"/>
    <x v="2"/>
    <x v="33"/>
    <n v="826"/>
    <n v="229"/>
    <n v="20"/>
    <n v="7"/>
    <n v="13"/>
    <n v="1"/>
    <n v="1"/>
    <n v="0"/>
    <x v="33"/>
    <n v="0.35"/>
    <n v="1"/>
  </r>
  <r>
    <n v="257"/>
    <x v="91"/>
    <x v="5"/>
    <x v="1"/>
    <x v="34"/>
    <n v="638"/>
    <n v="178"/>
    <n v="20"/>
    <n v="5"/>
    <n v="15"/>
    <n v="13"/>
    <n v="5"/>
    <n v="8"/>
    <x v="34"/>
    <n v="0.25"/>
    <n v="0.38461538461538464"/>
  </r>
  <r>
    <n v="124"/>
    <x v="92"/>
    <x v="2"/>
    <x v="0"/>
    <x v="35"/>
    <n v="376"/>
    <n v="105"/>
    <n v="6"/>
    <n v="2"/>
    <n v="4"/>
    <n v="4"/>
    <n v="2"/>
    <n v="2"/>
    <x v="35"/>
    <n v="0.33333333333333331"/>
    <n v="0.5"/>
  </r>
  <r>
    <n v="137"/>
    <x v="93"/>
    <x v="3"/>
    <x v="1"/>
    <x v="36"/>
    <n v="260"/>
    <n v="73"/>
    <n v="4"/>
    <n v="1"/>
    <n v="3"/>
    <n v="0"/>
    <n v="0"/>
    <n v="0"/>
    <x v="36"/>
    <n v="0.25"/>
    <s v="לא רלוונטי"/>
  </r>
  <r>
    <n v="210"/>
    <x v="94"/>
    <x v="4"/>
    <x v="0"/>
    <x v="22"/>
    <n v="142"/>
    <n v="40"/>
    <n v="7"/>
    <n v="2"/>
    <n v="5"/>
    <n v="1"/>
    <n v="0"/>
    <n v="1"/>
    <x v="37"/>
    <n v="0.2857142857142857"/>
    <n v="0"/>
  </r>
  <r>
    <n v="162"/>
    <x v="95"/>
    <x v="3"/>
    <x v="2"/>
    <x v="37"/>
    <n v="993"/>
    <n v="284"/>
    <n v="20"/>
    <n v="8"/>
    <n v="12"/>
    <n v="3"/>
    <n v="1"/>
    <n v="2"/>
    <x v="38"/>
    <n v="0.4"/>
    <n v="0.33333333333333331"/>
  </r>
  <r>
    <n v="209"/>
    <x v="96"/>
    <x v="4"/>
    <x v="1"/>
    <x v="38"/>
    <n v="206"/>
    <n v="59"/>
    <n v="6"/>
    <n v="3"/>
    <n v="3"/>
    <n v="0"/>
    <n v="0"/>
    <n v="0"/>
    <x v="39"/>
    <n v="0.5"/>
    <s v="לא רלוונטי"/>
  </r>
  <r>
    <n v="176"/>
    <x v="97"/>
    <x v="3"/>
    <x v="2"/>
    <x v="39"/>
    <n v="549"/>
    <n v="158"/>
    <n v="22"/>
    <n v="10"/>
    <n v="12"/>
    <n v="4"/>
    <n v="2"/>
    <n v="2"/>
    <x v="40"/>
    <n v="0.45454545454545453"/>
    <n v="0.5"/>
  </r>
  <r>
    <n v="92"/>
    <x v="98"/>
    <x v="1"/>
    <x v="2"/>
    <x v="40"/>
    <n v="349"/>
    <n v="101"/>
    <n v="0"/>
    <n v="0"/>
    <n v="0"/>
    <n v="0"/>
    <n v="0"/>
    <n v="0"/>
    <x v="41"/>
    <s v="לא רלוונטי"/>
    <s v="לא רלוונטי"/>
  </r>
  <r>
    <n v="236"/>
    <x v="99"/>
    <x v="5"/>
    <x v="0"/>
    <x v="41"/>
    <n v="92"/>
    <n v="27"/>
    <n v="4"/>
    <n v="0"/>
    <n v="4"/>
    <n v="0"/>
    <n v="0"/>
    <n v="0"/>
    <x v="42"/>
    <n v="0"/>
    <s v="לא רלוונטי"/>
  </r>
  <r>
    <n v="159"/>
    <x v="100"/>
    <x v="3"/>
    <x v="2"/>
    <x v="42"/>
    <n v="2221"/>
    <n v="666"/>
    <n v="0"/>
    <n v="0"/>
    <n v="0"/>
    <n v="0"/>
    <n v="0"/>
    <n v="0"/>
    <x v="43"/>
    <s v="לא רלוונטי"/>
    <s v="לא רלוונטי"/>
  </r>
  <r>
    <n v="145"/>
    <x v="101"/>
    <x v="3"/>
    <x v="0"/>
    <x v="43"/>
    <n v="203"/>
    <n v="61"/>
    <n v="10"/>
    <n v="6"/>
    <n v="4"/>
    <n v="4"/>
    <n v="3"/>
    <n v="1"/>
    <x v="44"/>
    <n v="0.6"/>
    <n v="0.75"/>
  </r>
  <r>
    <n v="217"/>
    <x v="102"/>
    <x v="4"/>
    <x v="1"/>
    <x v="44"/>
    <n v="239"/>
    <n v="72"/>
    <n v="6"/>
    <n v="3"/>
    <n v="3"/>
    <n v="2"/>
    <n v="0"/>
    <n v="2"/>
    <x v="45"/>
    <n v="0.5"/>
    <n v="0"/>
  </r>
  <r>
    <n v="102"/>
    <x v="103"/>
    <x v="2"/>
    <x v="2"/>
    <x v="45"/>
    <n v="378"/>
    <n v="114"/>
    <n v="8"/>
    <n v="0"/>
    <n v="8"/>
    <n v="0"/>
    <n v="0"/>
    <n v="0"/>
    <x v="46"/>
    <n v="0"/>
    <s v="לא רלוונטי"/>
  </r>
  <r>
    <n v="150"/>
    <x v="104"/>
    <x v="3"/>
    <x v="1"/>
    <x v="46"/>
    <n v="459"/>
    <n v="140"/>
    <n v="9"/>
    <n v="2"/>
    <n v="7"/>
    <n v="0"/>
    <n v="0"/>
    <n v="0"/>
    <x v="47"/>
    <n v="0.22222222222222221"/>
    <s v="לא רלוונטי"/>
  </r>
  <r>
    <n v="105"/>
    <x v="105"/>
    <x v="2"/>
    <x v="0"/>
    <x v="47"/>
    <n v="144"/>
    <n v="44"/>
    <n v="5"/>
    <n v="2"/>
    <n v="3"/>
    <n v="0"/>
    <n v="0"/>
    <n v="0"/>
    <x v="48"/>
    <n v="0.4"/>
    <s v="לא רלוונטי"/>
  </r>
  <r>
    <n v="85"/>
    <x v="106"/>
    <x v="1"/>
    <x v="1"/>
    <x v="48"/>
    <n v="471"/>
    <n v="144"/>
    <n v="0"/>
    <n v="0"/>
    <n v="0"/>
    <n v="0"/>
    <n v="0"/>
    <n v="0"/>
    <x v="49"/>
    <s v="לא רלוונטי"/>
    <s v="לא רלוונטי"/>
  </r>
  <r>
    <n v="68"/>
    <x v="107"/>
    <x v="1"/>
    <x v="1"/>
    <x v="49"/>
    <n v="274"/>
    <n v="84"/>
    <n v="5"/>
    <n v="4"/>
    <n v="1"/>
    <n v="0"/>
    <n v="0"/>
    <n v="0"/>
    <x v="50"/>
    <n v="0.8"/>
    <s v="לא רלוונטי"/>
  </r>
  <r>
    <n v="232"/>
    <x v="108"/>
    <x v="4"/>
    <x v="1"/>
    <x v="50"/>
    <n v="149"/>
    <n v="46"/>
    <n v="6"/>
    <n v="2"/>
    <n v="4"/>
    <n v="3"/>
    <n v="1"/>
    <n v="2"/>
    <x v="51"/>
    <n v="0.33333333333333331"/>
    <n v="0.33333333333333331"/>
  </r>
  <r>
    <n v="40"/>
    <x v="109"/>
    <x v="1"/>
    <x v="2"/>
    <x v="51"/>
    <n v="316"/>
    <n v="99"/>
    <n v="8"/>
    <n v="4"/>
    <n v="4"/>
    <n v="5"/>
    <n v="3"/>
    <n v="2"/>
    <x v="52"/>
    <n v="0.5"/>
    <n v="0.6"/>
  </r>
  <r>
    <n v="104"/>
    <x v="110"/>
    <x v="2"/>
    <x v="2"/>
    <x v="52"/>
    <n v="460"/>
    <n v="146"/>
    <n v="5"/>
    <n v="1"/>
    <n v="4"/>
    <n v="0"/>
    <n v="0"/>
    <n v="0"/>
    <x v="53"/>
    <n v="0.2"/>
    <s v="לא רלוונטי"/>
  </r>
  <r>
    <n v="142"/>
    <x v="111"/>
    <x v="3"/>
    <x v="0"/>
    <x v="53"/>
    <n v="160"/>
    <n v="51"/>
    <n v="3"/>
    <n v="0"/>
    <n v="3"/>
    <n v="0"/>
    <n v="0"/>
    <n v="0"/>
    <x v="54"/>
    <n v="0"/>
    <s v="לא רלוונטי"/>
  </r>
  <r>
    <n v="116"/>
    <x v="112"/>
    <x v="2"/>
    <x v="2"/>
    <x v="54"/>
    <n v="486"/>
    <n v="155"/>
    <n v="7"/>
    <n v="1"/>
    <n v="6"/>
    <n v="2"/>
    <n v="1"/>
    <n v="1"/>
    <x v="55"/>
    <n v="0.14285714285714285"/>
    <n v="0.5"/>
  </r>
  <r>
    <n v="20"/>
    <x v="113"/>
    <x v="1"/>
    <x v="1"/>
    <x v="2"/>
    <n v="213"/>
    <n v="68"/>
    <n v="20"/>
    <n v="8"/>
    <n v="12"/>
    <n v="2"/>
    <n v="1"/>
    <n v="1"/>
    <x v="56"/>
    <n v="0.4"/>
    <n v="0.5"/>
  </r>
  <r>
    <n v="170"/>
    <x v="114"/>
    <x v="3"/>
    <x v="1"/>
    <x v="55"/>
    <n v="190"/>
    <n v="61"/>
    <n v="8"/>
    <n v="4"/>
    <n v="4"/>
    <n v="1"/>
    <n v="0"/>
    <n v="1"/>
    <x v="57"/>
    <n v="0.5"/>
    <n v="0"/>
  </r>
  <r>
    <n v="184"/>
    <x v="115"/>
    <x v="6"/>
    <x v="0"/>
    <x v="56"/>
    <n v="146"/>
    <n v="47"/>
    <n v="11"/>
    <n v="7"/>
    <n v="4"/>
    <n v="0"/>
    <n v="0"/>
    <n v="0"/>
    <x v="58"/>
    <n v="0.63636363636363635"/>
    <s v="לא רלוונטי"/>
  </r>
  <r>
    <n v="66"/>
    <x v="116"/>
    <x v="1"/>
    <x v="1"/>
    <x v="57"/>
    <n v="177"/>
    <n v="57"/>
    <n v="4"/>
    <n v="3"/>
    <n v="1"/>
    <n v="0"/>
    <n v="0"/>
    <n v="0"/>
    <x v="59"/>
    <n v="0.75"/>
    <s v="לא רלוונטי"/>
  </r>
  <r>
    <n v="146"/>
    <x v="117"/>
    <x v="3"/>
    <x v="1"/>
    <x v="58"/>
    <n v="388"/>
    <n v="129"/>
    <n v="0"/>
    <n v="0"/>
    <n v="0"/>
    <n v="0"/>
    <n v="0"/>
    <n v="0"/>
    <x v="60"/>
    <s v="לא רלוונטי"/>
    <s v="לא רלוונטי"/>
  </r>
  <r>
    <n v="213"/>
    <x v="118"/>
    <x v="4"/>
    <x v="1"/>
    <x v="59"/>
    <n v="108"/>
    <n v="36"/>
    <n v="8"/>
    <n v="3"/>
    <n v="5"/>
    <n v="0"/>
    <n v="0"/>
    <n v="0"/>
    <x v="61"/>
    <n v="0.375"/>
    <s v="לא רלוונטי"/>
  </r>
  <r>
    <n v="111"/>
    <x v="119"/>
    <x v="2"/>
    <x v="0"/>
    <x v="60"/>
    <n v="355"/>
    <n v="120"/>
    <n v="8"/>
    <n v="3"/>
    <n v="5"/>
    <n v="1"/>
    <n v="0"/>
    <n v="1"/>
    <x v="62"/>
    <n v="0.375"/>
    <n v="0"/>
  </r>
  <r>
    <n v="191"/>
    <x v="120"/>
    <x v="6"/>
    <x v="2"/>
    <x v="61"/>
    <n v="615"/>
    <n v="209"/>
    <n v="0"/>
    <n v="0"/>
    <n v="0"/>
    <n v="0"/>
    <n v="0"/>
    <n v="0"/>
    <x v="63"/>
    <s v="לא רלוונטי"/>
    <s v="לא רלוונטי"/>
  </r>
  <r>
    <n v="199"/>
    <x v="121"/>
    <x v="4"/>
    <x v="1"/>
    <x v="62"/>
    <n v="513"/>
    <n v="175"/>
    <n v="13"/>
    <n v="8"/>
    <n v="5"/>
    <n v="0"/>
    <n v="0"/>
    <n v="0"/>
    <x v="64"/>
    <n v="0.61538461538461542"/>
    <s v="לא רלוונטי"/>
  </r>
  <r>
    <n v="29"/>
    <x v="122"/>
    <x v="1"/>
    <x v="0"/>
    <x v="63"/>
    <n v="105"/>
    <n v="36"/>
    <n v="3"/>
    <n v="0"/>
    <n v="3"/>
    <n v="0"/>
    <n v="0"/>
    <n v="0"/>
    <x v="65"/>
    <n v="0"/>
    <s v="לא רלוונטי"/>
  </r>
  <r>
    <n v="118"/>
    <x v="123"/>
    <x v="2"/>
    <x v="1"/>
    <x v="64"/>
    <n v="296"/>
    <n v="102"/>
    <n v="8"/>
    <n v="4"/>
    <n v="4"/>
    <n v="0"/>
    <n v="0"/>
    <n v="0"/>
    <x v="66"/>
    <n v="0.5"/>
    <s v="לא רלוונטי"/>
  </r>
  <r>
    <n v="248"/>
    <x v="124"/>
    <x v="5"/>
    <x v="2"/>
    <x v="65"/>
    <n v="337"/>
    <n v="118"/>
    <n v="20"/>
    <n v="15"/>
    <n v="5"/>
    <n v="4"/>
    <n v="4"/>
    <n v="0"/>
    <x v="67"/>
    <n v="0.75"/>
    <n v="1"/>
  </r>
  <r>
    <n v="26"/>
    <x v="125"/>
    <x v="1"/>
    <x v="1"/>
    <x v="66"/>
    <n v="275"/>
    <n v="98"/>
    <n v="4"/>
    <n v="2"/>
    <n v="2"/>
    <n v="0"/>
    <n v="0"/>
    <n v="0"/>
    <x v="68"/>
    <n v="0.5"/>
    <s v="לא רלוונטי"/>
  </r>
  <r>
    <n v="201"/>
    <x v="126"/>
    <x v="4"/>
    <x v="1"/>
    <x v="67"/>
    <n v="399"/>
    <n v="143"/>
    <n v="5"/>
    <n v="2"/>
    <n v="3"/>
    <n v="0"/>
    <n v="0"/>
    <n v="0"/>
    <x v="69"/>
    <n v="0.4"/>
    <s v="לא רלוונטי"/>
  </r>
  <r>
    <n v="180"/>
    <x v="127"/>
    <x v="3"/>
    <x v="2"/>
    <x v="68"/>
    <n v="2212"/>
    <n v="793"/>
    <n v="128"/>
    <n v="83"/>
    <n v="45"/>
    <n v="0"/>
    <n v="0"/>
    <n v="0"/>
    <x v="70"/>
    <n v="0.6484375"/>
    <s v="לא רלוונטי"/>
  </r>
  <r>
    <n v="230"/>
    <x v="128"/>
    <x v="4"/>
    <x v="2"/>
    <x v="69"/>
    <n v="303"/>
    <n v="109"/>
    <n v="13"/>
    <n v="3"/>
    <n v="10"/>
    <n v="0"/>
    <n v="0"/>
    <n v="0"/>
    <x v="71"/>
    <n v="0.23076923076923078"/>
    <s v="לא רלוונטי"/>
  </r>
  <r>
    <n v="208"/>
    <x v="129"/>
    <x v="4"/>
    <x v="0"/>
    <x v="70"/>
    <n v="160"/>
    <n v="58"/>
    <n v="8"/>
    <n v="1"/>
    <n v="7"/>
    <n v="2"/>
    <n v="2"/>
    <n v="0"/>
    <x v="72"/>
    <n v="0.125"/>
    <n v="1"/>
  </r>
  <r>
    <n v="155"/>
    <x v="130"/>
    <x v="3"/>
    <x v="2"/>
    <x v="71"/>
    <n v="223"/>
    <n v="81"/>
    <n v="6"/>
    <n v="4"/>
    <n v="2"/>
    <n v="0"/>
    <n v="0"/>
    <n v="0"/>
    <x v="73"/>
    <n v="0.66666666666666663"/>
    <s v="לא רלוונטי"/>
  </r>
  <r>
    <n v="46"/>
    <x v="131"/>
    <x v="1"/>
    <x v="0"/>
    <x v="72"/>
    <n v="82"/>
    <n v="30"/>
    <n v="7"/>
    <n v="2"/>
    <n v="5"/>
    <n v="0"/>
    <n v="0"/>
    <n v="0"/>
    <x v="74"/>
    <n v="0.2857142857142857"/>
    <s v="לא רלוונטי"/>
  </r>
  <r>
    <n v="7"/>
    <x v="132"/>
    <x v="1"/>
    <x v="0"/>
    <x v="73"/>
    <n v="201"/>
    <n v="74"/>
    <n v="4"/>
    <n v="0"/>
    <n v="4"/>
    <n v="2"/>
    <n v="0"/>
    <n v="2"/>
    <x v="75"/>
    <n v="0"/>
    <n v="0"/>
  </r>
  <r>
    <n v="31"/>
    <x v="133"/>
    <x v="1"/>
    <x v="0"/>
    <x v="74"/>
    <n v="97"/>
    <n v="36"/>
    <n v="3"/>
    <n v="1"/>
    <n v="2"/>
    <n v="0"/>
    <n v="0"/>
    <n v="0"/>
    <x v="76"/>
    <n v="0.33333333333333331"/>
    <s v="לא רלוונטי"/>
  </r>
  <r>
    <n v="113"/>
    <x v="134"/>
    <x v="2"/>
    <x v="1"/>
    <x v="75"/>
    <n v="153"/>
    <n v="57"/>
    <n v="0"/>
    <n v="0"/>
    <n v="0"/>
    <n v="0"/>
    <n v="0"/>
    <n v="0"/>
    <x v="77"/>
    <s v="לא רלוונטי"/>
    <s v="לא רלוונטי"/>
  </r>
  <r>
    <n v="120"/>
    <x v="135"/>
    <x v="2"/>
    <x v="2"/>
    <x v="76"/>
    <n v="286"/>
    <n v="107"/>
    <n v="8"/>
    <n v="2"/>
    <n v="6"/>
    <n v="1"/>
    <n v="0"/>
    <n v="1"/>
    <x v="78"/>
    <n v="0.25"/>
    <n v="0"/>
  </r>
  <r>
    <n v="52"/>
    <x v="136"/>
    <x v="1"/>
    <x v="2"/>
    <x v="77"/>
    <n v="675"/>
    <n v="254"/>
    <n v="1"/>
    <n v="1"/>
    <n v="0"/>
    <n v="0"/>
    <n v="0"/>
    <n v="0"/>
    <x v="79"/>
    <n v="1"/>
    <s v="לא רלוונטי"/>
  </r>
  <r>
    <n v="195"/>
    <x v="137"/>
    <x v="4"/>
    <x v="2"/>
    <x v="78"/>
    <n v="239"/>
    <n v="90"/>
    <n v="14"/>
    <n v="4"/>
    <n v="10"/>
    <n v="2"/>
    <n v="0"/>
    <n v="2"/>
    <x v="80"/>
    <n v="0.2857142857142857"/>
    <n v="0"/>
  </r>
  <r>
    <n v="62"/>
    <x v="138"/>
    <x v="1"/>
    <x v="1"/>
    <x v="79"/>
    <n v="231"/>
    <n v="87"/>
    <n v="4"/>
    <n v="0"/>
    <n v="4"/>
    <n v="2"/>
    <n v="1"/>
    <n v="1"/>
    <x v="81"/>
    <n v="0"/>
    <n v="0.5"/>
  </r>
  <r>
    <n v="96"/>
    <x v="139"/>
    <x v="1"/>
    <x v="0"/>
    <x v="80"/>
    <n v="53"/>
    <n v="20"/>
    <n v="6"/>
    <n v="3"/>
    <n v="3"/>
    <n v="0"/>
    <n v="0"/>
    <n v="0"/>
    <x v="82"/>
    <n v="0.5"/>
    <s v="לא רלוונטי"/>
  </r>
  <r>
    <n v="82"/>
    <x v="140"/>
    <x v="1"/>
    <x v="2"/>
    <x v="81"/>
    <n v="623"/>
    <n v="236"/>
    <n v="14"/>
    <n v="5"/>
    <n v="9"/>
    <n v="0"/>
    <n v="0"/>
    <n v="0"/>
    <x v="83"/>
    <n v="0.35714285714285715"/>
    <s v="לא רלוונטי"/>
  </r>
  <r>
    <n v="5"/>
    <x v="141"/>
    <x v="0"/>
    <x v="1"/>
    <x v="82"/>
    <n v="546"/>
    <n v="207"/>
    <n v="20"/>
    <n v="10"/>
    <n v="10"/>
    <n v="0"/>
    <n v="0"/>
    <n v="0"/>
    <x v="84"/>
    <n v="0.5"/>
    <s v="לא רלוונטי"/>
  </r>
  <r>
    <n v="172"/>
    <x v="142"/>
    <x v="3"/>
    <x v="2"/>
    <x v="83"/>
    <n v="3876"/>
    <n v="1470"/>
    <n v="69"/>
    <n v="38"/>
    <n v="31"/>
    <n v="27"/>
    <n v="15"/>
    <n v="12"/>
    <x v="85"/>
    <n v="0.55072463768115942"/>
    <n v="0.55555555555555558"/>
  </r>
  <r>
    <n v="79"/>
    <x v="143"/>
    <x v="1"/>
    <x v="0"/>
    <x v="84"/>
    <n v="92"/>
    <n v="35"/>
    <n v="4"/>
    <n v="0"/>
    <n v="4"/>
    <n v="0"/>
    <n v="0"/>
    <n v="0"/>
    <x v="86"/>
    <n v="0"/>
    <s v="לא רלוונטי"/>
  </r>
  <r>
    <n v="203"/>
    <x v="144"/>
    <x v="4"/>
    <x v="1"/>
    <x v="85"/>
    <n v="110"/>
    <n v="42"/>
    <n v="0"/>
    <n v="0"/>
    <n v="0"/>
    <n v="0"/>
    <n v="0"/>
    <n v="0"/>
    <x v="87"/>
    <s v="לא רלוונטי"/>
    <s v="לא רלוונטי"/>
  </r>
  <r>
    <n v="144"/>
    <x v="145"/>
    <x v="3"/>
    <x v="1"/>
    <x v="86"/>
    <n v="133"/>
    <n v="51"/>
    <n v="3"/>
    <n v="3"/>
    <n v="0"/>
    <n v="0"/>
    <n v="0"/>
    <n v="0"/>
    <x v="88"/>
    <n v="1"/>
    <s v="לא רלוונטי"/>
  </r>
  <r>
    <n v="94"/>
    <x v="146"/>
    <x v="1"/>
    <x v="0"/>
    <x v="87"/>
    <n v="49"/>
    <n v="19"/>
    <n v="5"/>
    <n v="1"/>
    <n v="4"/>
    <n v="0"/>
    <n v="0"/>
    <n v="0"/>
    <x v="89"/>
    <n v="0.2"/>
    <s v="לא רלוונטי"/>
  </r>
  <r>
    <n v="243"/>
    <x v="147"/>
    <x v="5"/>
    <x v="0"/>
    <x v="88"/>
    <n v="242"/>
    <n v="94"/>
    <n v="3"/>
    <n v="1"/>
    <n v="2"/>
    <n v="3"/>
    <n v="2"/>
    <n v="1"/>
    <x v="90"/>
    <n v="0.33333333333333331"/>
    <n v="0.66666666666666663"/>
  </r>
  <r>
    <n v="65"/>
    <x v="148"/>
    <x v="1"/>
    <x v="0"/>
    <x v="89"/>
    <n v="56"/>
    <n v="22"/>
    <n v="2"/>
    <n v="0"/>
    <n v="2"/>
    <n v="0"/>
    <n v="0"/>
    <n v="0"/>
    <x v="91"/>
    <n v="0"/>
    <s v="לא רלוונטי"/>
  </r>
  <r>
    <n v="255"/>
    <x v="149"/>
    <x v="5"/>
    <x v="0"/>
    <x v="90"/>
    <n v="188"/>
    <n v="74"/>
    <n v="3"/>
    <n v="0"/>
    <n v="3"/>
    <n v="0"/>
    <n v="0"/>
    <n v="0"/>
    <x v="92"/>
    <n v="0"/>
    <s v="לא רלוונטי"/>
  </r>
  <r>
    <n v="48"/>
    <x v="150"/>
    <x v="1"/>
    <x v="0"/>
    <x v="91"/>
    <n v="55"/>
    <n v="22"/>
    <n v="0"/>
    <n v="0"/>
    <n v="0"/>
    <n v="0"/>
    <n v="0"/>
    <n v="0"/>
    <x v="93"/>
    <s v="לא רלוונטי"/>
    <s v="לא רלוונטי"/>
  </r>
  <r>
    <n v="86"/>
    <x v="151"/>
    <x v="1"/>
    <x v="2"/>
    <x v="92"/>
    <n v="379"/>
    <n v="152"/>
    <n v="15"/>
    <n v="5"/>
    <n v="10"/>
    <n v="1"/>
    <n v="0"/>
    <n v="1"/>
    <x v="94"/>
    <n v="0.33333333333333331"/>
    <n v="0"/>
  </r>
  <r>
    <n v="193"/>
    <x v="152"/>
    <x v="6"/>
    <x v="2"/>
    <x v="93"/>
    <n v="678"/>
    <n v="272"/>
    <n v="22"/>
    <n v="4"/>
    <n v="18"/>
    <n v="9"/>
    <n v="3"/>
    <n v="6"/>
    <x v="95"/>
    <n v="0.18181818181818182"/>
    <n v="0.33333333333333331"/>
  </r>
  <r>
    <n v="189"/>
    <x v="153"/>
    <x v="6"/>
    <x v="2"/>
    <x v="94"/>
    <n v="1290"/>
    <n v="519"/>
    <n v="32"/>
    <n v="13"/>
    <n v="19"/>
    <n v="30"/>
    <n v="18"/>
    <n v="12"/>
    <x v="96"/>
    <n v="0.40625"/>
    <n v="0.6"/>
  </r>
  <r>
    <n v="237"/>
    <x v="154"/>
    <x v="5"/>
    <x v="0"/>
    <x v="95"/>
    <n v="62"/>
    <n v="25"/>
    <n v="6"/>
    <n v="2"/>
    <n v="4"/>
    <n v="0"/>
    <n v="0"/>
    <n v="0"/>
    <x v="97"/>
    <n v="0.33333333333333331"/>
    <s v="לא רלוונטי"/>
  </r>
  <r>
    <n v="35"/>
    <x v="155"/>
    <x v="1"/>
    <x v="2"/>
    <x v="96"/>
    <n v="672"/>
    <n v="273"/>
    <n v="6"/>
    <n v="1"/>
    <n v="5"/>
    <n v="0"/>
    <n v="0"/>
    <n v="0"/>
    <x v="98"/>
    <n v="0.16666666666666666"/>
    <s v="לא רלוונטי"/>
  </r>
  <r>
    <n v="93"/>
    <x v="156"/>
    <x v="1"/>
    <x v="0"/>
    <x v="97"/>
    <n v="161"/>
    <n v="66"/>
    <n v="0"/>
    <n v="0"/>
    <n v="0"/>
    <n v="0"/>
    <n v="0"/>
    <n v="0"/>
    <x v="99"/>
    <s v="לא רלוונטי"/>
    <s v="לא רלוונטי"/>
  </r>
  <r>
    <n v="223"/>
    <x v="157"/>
    <x v="4"/>
    <x v="2"/>
    <x v="98"/>
    <n v="943"/>
    <n v="388"/>
    <n v="0"/>
    <n v="0"/>
    <n v="0"/>
    <n v="0"/>
    <n v="0"/>
    <n v="0"/>
    <x v="100"/>
    <s v="לא רלוונטי"/>
    <s v="לא רלוונטי"/>
  </r>
  <r>
    <n v="28"/>
    <x v="158"/>
    <x v="1"/>
    <x v="1"/>
    <x v="99"/>
    <n v="116"/>
    <n v="48"/>
    <n v="4"/>
    <n v="0"/>
    <n v="4"/>
    <n v="0"/>
    <n v="0"/>
    <n v="0"/>
    <x v="101"/>
    <n v="0"/>
    <s v="לא רלוונטי"/>
  </r>
  <r>
    <n v="101"/>
    <x v="159"/>
    <x v="2"/>
    <x v="2"/>
    <x v="100"/>
    <n v="772"/>
    <n v="321"/>
    <n v="7"/>
    <n v="0"/>
    <n v="7"/>
    <n v="0"/>
    <n v="0"/>
    <n v="0"/>
    <x v="102"/>
    <n v="0"/>
    <s v="לא רלוונטי"/>
  </r>
  <r>
    <n v="2"/>
    <x v="160"/>
    <x v="0"/>
    <x v="2"/>
    <x v="101"/>
    <n v="830"/>
    <n v="347"/>
    <n v="0"/>
    <n v="0"/>
    <n v="0"/>
    <n v="0"/>
    <n v="0"/>
    <n v="0"/>
    <x v="103"/>
    <s v="לא רלוונטי"/>
    <s v="לא רלוונטי"/>
  </r>
  <r>
    <n v="177"/>
    <x v="161"/>
    <x v="3"/>
    <x v="2"/>
    <x v="102"/>
    <n v="3101"/>
    <n v="1297"/>
    <n v="66"/>
    <n v="37"/>
    <n v="29"/>
    <n v="20"/>
    <n v="13"/>
    <n v="7"/>
    <x v="104"/>
    <n v="0.56060606060606055"/>
    <n v="0.65"/>
  </r>
  <r>
    <n v="222"/>
    <x v="162"/>
    <x v="4"/>
    <x v="0"/>
    <x v="103"/>
    <n v="153"/>
    <n v="64"/>
    <n v="5"/>
    <n v="0"/>
    <n v="5"/>
    <n v="0"/>
    <n v="0"/>
    <n v="0"/>
    <x v="105"/>
    <n v="0"/>
    <s v="לא רלוונטי"/>
  </r>
  <r>
    <n v="129"/>
    <x v="163"/>
    <x v="2"/>
    <x v="2"/>
    <x v="104"/>
    <n v="337"/>
    <n v="141"/>
    <n v="0"/>
    <n v="0"/>
    <n v="0"/>
    <n v="0"/>
    <n v="0"/>
    <n v="0"/>
    <x v="106"/>
    <s v="לא רלוונטי"/>
    <s v="לא רלוונטי"/>
  </r>
  <r>
    <n v="165"/>
    <x v="164"/>
    <x v="3"/>
    <x v="1"/>
    <x v="105"/>
    <n v="26"/>
    <n v="11"/>
    <n v="0"/>
    <n v="0"/>
    <n v="0"/>
    <n v="0"/>
    <n v="0"/>
    <n v="0"/>
    <x v="107"/>
    <s v="לא רלוונטי"/>
    <s v="לא רלוונטי"/>
  </r>
  <r>
    <n v="149"/>
    <x v="165"/>
    <x v="3"/>
    <x v="1"/>
    <x v="106"/>
    <n v="85"/>
    <n v="36"/>
    <n v="3"/>
    <n v="2"/>
    <n v="1"/>
    <n v="0"/>
    <n v="0"/>
    <n v="0"/>
    <x v="108"/>
    <n v="0.66666666666666663"/>
    <s v="לא רלוונטי"/>
  </r>
  <r>
    <n v="216"/>
    <x v="166"/>
    <x v="4"/>
    <x v="0"/>
    <x v="107"/>
    <n v="125"/>
    <n v="53"/>
    <n v="0"/>
    <n v="0"/>
    <n v="0"/>
    <n v="0"/>
    <n v="0"/>
    <n v="0"/>
    <x v="109"/>
    <s v="לא רלוונטי"/>
    <s v="לא רלוונטי"/>
  </r>
  <r>
    <n v="240"/>
    <x v="167"/>
    <x v="5"/>
    <x v="0"/>
    <x v="107"/>
    <n v="125"/>
    <n v="53"/>
    <n v="6"/>
    <n v="2"/>
    <n v="4"/>
    <n v="0"/>
    <n v="0"/>
    <n v="0"/>
    <x v="109"/>
    <n v="0.33333333333333331"/>
    <s v="לא רלוונטי"/>
  </r>
  <r>
    <n v="251"/>
    <x v="168"/>
    <x v="5"/>
    <x v="0"/>
    <x v="108"/>
    <n v="28"/>
    <n v="12"/>
    <n v="0"/>
    <n v="0"/>
    <n v="0"/>
    <n v="0"/>
    <n v="0"/>
    <n v="0"/>
    <x v="110"/>
    <s v="לא רלוונטי"/>
    <s v="לא רלוונטי"/>
  </r>
  <r>
    <n v="200"/>
    <x v="169"/>
    <x v="4"/>
    <x v="2"/>
    <x v="109"/>
    <n v="950"/>
    <n v="408"/>
    <n v="41"/>
    <n v="17"/>
    <n v="24"/>
    <n v="0"/>
    <n v="0"/>
    <n v="0"/>
    <x v="111"/>
    <n v="0.41463414634146339"/>
    <s v="לא רלוונטי"/>
  </r>
  <r>
    <n v="246"/>
    <x v="170"/>
    <x v="5"/>
    <x v="1"/>
    <x v="110"/>
    <n v="135"/>
    <n v="59"/>
    <n v="1"/>
    <n v="0"/>
    <n v="1"/>
    <n v="0"/>
    <n v="0"/>
    <n v="0"/>
    <x v="112"/>
    <n v="0"/>
    <s v="לא רלוונטי"/>
  </r>
  <r>
    <n v="71"/>
    <x v="171"/>
    <x v="1"/>
    <x v="2"/>
    <x v="111"/>
    <n v="635"/>
    <n v="278"/>
    <n v="22"/>
    <n v="7"/>
    <n v="15"/>
    <n v="6"/>
    <n v="4"/>
    <n v="2"/>
    <x v="113"/>
    <n v="0.31818181818181818"/>
    <n v="0.66666666666666663"/>
  </r>
  <r>
    <n v="17"/>
    <x v="172"/>
    <x v="1"/>
    <x v="0"/>
    <x v="99"/>
    <n v="114"/>
    <n v="50"/>
    <n v="0"/>
    <n v="0"/>
    <n v="0"/>
    <n v="0"/>
    <n v="0"/>
    <n v="0"/>
    <x v="114"/>
    <s v="לא רלוונטי"/>
    <s v="לא רלוונטי"/>
  </r>
  <r>
    <n v="128"/>
    <x v="173"/>
    <x v="2"/>
    <x v="2"/>
    <x v="112"/>
    <n v="404"/>
    <n v="179"/>
    <n v="4"/>
    <n v="0"/>
    <n v="4"/>
    <n v="0"/>
    <n v="0"/>
    <n v="0"/>
    <x v="115"/>
    <n v="0"/>
    <s v="לא רלוונטי"/>
  </r>
  <r>
    <n v="69"/>
    <x v="174"/>
    <x v="1"/>
    <x v="1"/>
    <x v="113"/>
    <n v="322"/>
    <n v="144"/>
    <n v="24"/>
    <n v="7"/>
    <n v="17"/>
    <n v="1"/>
    <n v="1"/>
    <n v="0"/>
    <x v="116"/>
    <n v="0.29166666666666669"/>
    <n v="1"/>
  </r>
  <r>
    <n v="80"/>
    <x v="175"/>
    <x v="1"/>
    <x v="0"/>
    <x v="114"/>
    <n v="296"/>
    <n v="134"/>
    <n v="5"/>
    <n v="0"/>
    <n v="5"/>
    <n v="0"/>
    <n v="0"/>
    <n v="0"/>
    <x v="117"/>
    <n v="0"/>
    <s v="לא רלוונטי"/>
  </r>
  <r>
    <n v="76"/>
    <x v="176"/>
    <x v="1"/>
    <x v="2"/>
    <x v="115"/>
    <n v="470"/>
    <n v="213"/>
    <n v="0"/>
    <n v="0"/>
    <n v="0"/>
    <n v="0"/>
    <n v="0"/>
    <n v="0"/>
    <x v="118"/>
    <s v="לא רלוונטי"/>
    <s v="לא רלוונטי"/>
  </r>
  <r>
    <n v="23"/>
    <x v="177"/>
    <x v="1"/>
    <x v="0"/>
    <x v="116"/>
    <n v="119"/>
    <n v="54"/>
    <n v="0"/>
    <n v="0"/>
    <n v="0"/>
    <n v="0"/>
    <n v="0"/>
    <n v="0"/>
    <x v="119"/>
    <s v="לא רלוונטי"/>
    <s v="לא רלוונטי"/>
  </r>
  <r>
    <n v="127"/>
    <x v="178"/>
    <x v="2"/>
    <x v="0"/>
    <x v="117"/>
    <n v="151"/>
    <n v="69"/>
    <n v="5"/>
    <n v="0"/>
    <n v="5"/>
    <n v="3"/>
    <n v="2"/>
    <n v="1"/>
    <x v="120"/>
    <n v="0"/>
    <n v="0.66666666666666663"/>
  </r>
  <r>
    <n v="60"/>
    <x v="179"/>
    <x v="1"/>
    <x v="1"/>
    <x v="118"/>
    <n v="80"/>
    <n v="37"/>
    <n v="8"/>
    <n v="3"/>
    <n v="5"/>
    <n v="0"/>
    <n v="0"/>
    <n v="0"/>
    <x v="121"/>
    <n v="0.375"/>
    <s v="לא רלוונטי"/>
  </r>
  <r>
    <n v="107"/>
    <x v="180"/>
    <x v="2"/>
    <x v="0"/>
    <x v="119"/>
    <n v="164"/>
    <n v="76"/>
    <n v="5"/>
    <n v="0"/>
    <n v="5"/>
    <n v="0"/>
    <n v="0"/>
    <n v="0"/>
    <x v="122"/>
    <n v="0"/>
    <s v="לא רלוונטי"/>
  </r>
  <r>
    <n v="88"/>
    <x v="181"/>
    <x v="1"/>
    <x v="0"/>
    <x v="120"/>
    <n v="56"/>
    <n v="26"/>
    <n v="3"/>
    <n v="0"/>
    <n v="3"/>
    <n v="0"/>
    <n v="0"/>
    <n v="0"/>
    <x v="123"/>
    <n v="0"/>
    <s v="לא רלוונטי"/>
  </r>
  <r>
    <n v="4"/>
    <x v="182"/>
    <x v="0"/>
    <x v="0"/>
    <x v="121"/>
    <n v="234"/>
    <n v="110"/>
    <n v="4"/>
    <n v="1"/>
    <n v="3"/>
    <n v="1"/>
    <n v="0"/>
    <n v="1"/>
    <x v="124"/>
    <n v="0.25"/>
    <n v="0"/>
  </r>
  <r>
    <n v="187"/>
    <x v="183"/>
    <x v="6"/>
    <x v="2"/>
    <x v="122"/>
    <n v="520"/>
    <n v="245"/>
    <n v="28"/>
    <n v="9"/>
    <n v="19"/>
    <n v="0"/>
    <n v="0"/>
    <n v="0"/>
    <x v="125"/>
    <n v="0.32142857142857145"/>
    <s v="לא רלוונטי"/>
  </r>
  <r>
    <n v="183"/>
    <x v="184"/>
    <x v="6"/>
    <x v="2"/>
    <x v="123"/>
    <n v="498"/>
    <n v="235"/>
    <n v="0"/>
    <n v="0"/>
    <n v="0"/>
    <n v="0"/>
    <n v="0"/>
    <n v="0"/>
    <x v="126"/>
    <s v="לא רלוונטי"/>
    <s v="לא רלוונטי"/>
  </r>
  <r>
    <n v="110"/>
    <x v="185"/>
    <x v="2"/>
    <x v="1"/>
    <x v="124"/>
    <n v="251"/>
    <n v="119"/>
    <n v="7"/>
    <n v="1"/>
    <n v="6"/>
    <n v="3"/>
    <n v="2"/>
    <n v="1"/>
    <x v="127"/>
    <n v="0.14285714285714285"/>
    <n v="0.66666666666666663"/>
  </r>
  <r>
    <n v="39"/>
    <x v="186"/>
    <x v="1"/>
    <x v="0"/>
    <x v="125"/>
    <n v="215"/>
    <n v="102"/>
    <n v="0"/>
    <n v="0"/>
    <n v="0"/>
    <n v="0"/>
    <n v="0"/>
    <n v="0"/>
    <x v="128"/>
    <s v="לא רלוונטי"/>
    <s v="לא רלוונטי"/>
  </r>
  <r>
    <n v="89"/>
    <x v="187"/>
    <x v="1"/>
    <x v="0"/>
    <x v="126"/>
    <n v="112"/>
    <n v="54"/>
    <n v="4"/>
    <n v="0"/>
    <n v="4"/>
    <n v="0"/>
    <n v="0"/>
    <n v="0"/>
    <x v="129"/>
    <n v="0"/>
    <s v="לא רלוונטי"/>
  </r>
  <r>
    <n v="27"/>
    <x v="188"/>
    <x v="1"/>
    <x v="1"/>
    <x v="127"/>
    <n v="85"/>
    <n v="41"/>
    <n v="0"/>
    <n v="0"/>
    <n v="0"/>
    <n v="0"/>
    <n v="0"/>
    <n v="0"/>
    <x v="130"/>
    <s v="לא רלוונטי"/>
    <s v="לא רלוונטי"/>
  </r>
  <r>
    <n v="13"/>
    <x v="189"/>
    <x v="1"/>
    <x v="0"/>
    <x v="128"/>
    <n v="45"/>
    <n v="22"/>
    <n v="2"/>
    <n v="0"/>
    <n v="2"/>
    <n v="0"/>
    <n v="0"/>
    <n v="0"/>
    <x v="131"/>
    <n v="0"/>
    <s v="לא רלוונטי"/>
  </r>
  <r>
    <n v="64"/>
    <x v="190"/>
    <x v="1"/>
    <x v="0"/>
    <x v="129"/>
    <n v="47"/>
    <n v="23"/>
    <n v="0"/>
    <n v="0"/>
    <n v="0"/>
    <n v="0"/>
    <n v="0"/>
    <n v="0"/>
    <x v="132"/>
    <s v="לא רלוונטי"/>
    <s v="לא רלוונטי"/>
  </r>
  <r>
    <n v="84"/>
    <x v="191"/>
    <x v="1"/>
    <x v="1"/>
    <x v="130"/>
    <n v="151"/>
    <n v="74"/>
    <n v="11"/>
    <n v="5"/>
    <n v="6"/>
    <n v="5"/>
    <n v="0"/>
    <n v="5"/>
    <x v="133"/>
    <n v="0.45454545454545453"/>
    <n v="0"/>
  </r>
  <r>
    <n v="204"/>
    <x v="192"/>
    <x v="4"/>
    <x v="2"/>
    <x v="131"/>
    <n v="272"/>
    <n v="134"/>
    <n v="11"/>
    <n v="1"/>
    <n v="10"/>
    <n v="3"/>
    <n v="2"/>
    <n v="1"/>
    <x v="134"/>
    <n v="9.0909090909090912E-2"/>
    <n v="0.66666666666666663"/>
  </r>
  <r>
    <n v="12"/>
    <x v="193"/>
    <x v="1"/>
    <x v="0"/>
    <x v="132"/>
    <n v="148"/>
    <n v="73"/>
    <n v="4"/>
    <n v="1"/>
    <n v="3"/>
    <n v="0"/>
    <n v="0"/>
    <n v="0"/>
    <x v="135"/>
    <n v="0.25"/>
    <s v="לא רלוונטי"/>
  </r>
  <r>
    <n v="38"/>
    <x v="194"/>
    <x v="1"/>
    <x v="0"/>
    <x v="133"/>
    <n v="14"/>
    <n v="7"/>
    <n v="2"/>
    <n v="0"/>
    <n v="2"/>
    <n v="0"/>
    <n v="0"/>
    <n v="0"/>
    <x v="136"/>
    <n v="0"/>
    <s v="לא רלוונטי"/>
  </r>
  <r>
    <n v="186"/>
    <x v="195"/>
    <x v="6"/>
    <x v="2"/>
    <x v="134"/>
    <n v="72"/>
    <n v="36"/>
    <n v="6"/>
    <n v="1"/>
    <n v="5"/>
    <n v="2"/>
    <n v="0"/>
    <n v="2"/>
    <x v="136"/>
    <n v="0.16666666666666666"/>
    <n v="0"/>
  </r>
  <r>
    <n v="108"/>
    <x v="196"/>
    <x v="2"/>
    <x v="0"/>
    <x v="49"/>
    <n v="238"/>
    <n v="120"/>
    <n v="7"/>
    <n v="2"/>
    <n v="5"/>
    <n v="0"/>
    <n v="0"/>
    <n v="0"/>
    <x v="137"/>
    <n v="0.2857142857142857"/>
    <s v="לא רלוונטי"/>
  </r>
  <r>
    <n v="100"/>
    <x v="197"/>
    <x v="1"/>
    <x v="2"/>
    <x v="135"/>
    <n v="416"/>
    <n v="211"/>
    <n v="0"/>
    <n v="0"/>
    <n v="0"/>
    <n v="0"/>
    <n v="0"/>
    <n v="0"/>
    <x v="138"/>
    <s v="לא רלוונטי"/>
    <s v="לא רלוונטי"/>
  </r>
  <r>
    <n v="192"/>
    <x v="198"/>
    <x v="6"/>
    <x v="2"/>
    <x v="136"/>
    <n v="1765"/>
    <n v="914"/>
    <n v="35"/>
    <n v="12"/>
    <n v="23"/>
    <n v="41"/>
    <n v="19"/>
    <n v="22"/>
    <x v="139"/>
    <n v="0.34285714285714286"/>
    <n v="0.46341463414634149"/>
  </r>
  <r>
    <n v="16"/>
    <x v="199"/>
    <x v="1"/>
    <x v="2"/>
    <x v="119"/>
    <n v="158"/>
    <n v="82"/>
    <n v="7"/>
    <n v="2"/>
    <n v="5"/>
    <n v="0"/>
    <n v="0"/>
    <n v="0"/>
    <x v="140"/>
    <n v="0.2857142857142857"/>
    <s v="לא רלוונטי"/>
  </r>
  <r>
    <n v="67"/>
    <x v="200"/>
    <x v="1"/>
    <x v="2"/>
    <x v="137"/>
    <n v="310"/>
    <n v="161"/>
    <n v="10"/>
    <n v="3"/>
    <n v="7"/>
    <n v="3"/>
    <n v="1"/>
    <n v="2"/>
    <x v="141"/>
    <n v="0.3"/>
    <n v="0.33333333333333331"/>
  </r>
  <r>
    <n v="3"/>
    <x v="201"/>
    <x v="0"/>
    <x v="2"/>
    <x v="138"/>
    <n v="7060"/>
    <n v="3669"/>
    <n v="65"/>
    <n v="20"/>
    <n v="45"/>
    <n v="51"/>
    <n v="22"/>
    <n v="29"/>
    <x v="142"/>
    <n v="0.30769230769230771"/>
    <n v="0.43137254901960786"/>
  </r>
  <r>
    <n v="98"/>
    <x v="202"/>
    <x v="1"/>
    <x v="0"/>
    <x v="139"/>
    <n v="63"/>
    <n v="33"/>
    <n v="0"/>
    <n v="0"/>
    <n v="0"/>
    <n v="0"/>
    <n v="0"/>
    <n v="0"/>
    <x v="143"/>
    <s v="לא רלוונטי"/>
    <s v="לא רלוונטי"/>
  </r>
  <r>
    <n v="133"/>
    <x v="203"/>
    <x v="3"/>
    <x v="2"/>
    <x v="140"/>
    <n v="186"/>
    <n v="98"/>
    <n v="9"/>
    <n v="1"/>
    <n v="8"/>
    <n v="1"/>
    <n v="0"/>
    <n v="1"/>
    <x v="144"/>
    <n v="0.1111111111111111"/>
    <n v="0"/>
  </r>
  <r>
    <n v="55"/>
    <x v="204"/>
    <x v="1"/>
    <x v="0"/>
    <x v="141"/>
    <n v="155"/>
    <n v="82"/>
    <n v="0"/>
    <n v="0"/>
    <n v="0"/>
    <n v="0"/>
    <n v="0"/>
    <n v="0"/>
    <x v="145"/>
    <s v="לא רלוונטי"/>
    <s v="לא רלוונטי"/>
  </r>
  <r>
    <n v="168"/>
    <x v="205"/>
    <x v="3"/>
    <x v="0"/>
    <x v="142"/>
    <n v="43"/>
    <n v="23"/>
    <n v="5"/>
    <n v="2"/>
    <n v="3"/>
    <n v="0"/>
    <n v="0"/>
    <n v="0"/>
    <x v="146"/>
    <n v="0.4"/>
    <s v="לא רלוונטי"/>
  </r>
  <r>
    <n v="47"/>
    <x v="206"/>
    <x v="1"/>
    <x v="0"/>
    <x v="143"/>
    <n v="132"/>
    <n v="71"/>
    <n v="0"/>
    <n v="0"/>
    <n v="0"/>
    <n v="0"/>
    <n v="0"/>
    <n v="0"/>
    <x v="147"/>
    <s v="לא רלוונטי"/>
    <s v="לא רלוונטי"/>
  </r>
  <r>
    <n v="231"/>
    <x v="207"/>
    <x v="4"/>
    <x v="1"/>
    <x v="144"/>
    <n v="179"/>
    <n v="98"/>
    <n v="6"/>
    <n v="0"/>
    <n v="6"/>
    <n v="4"/>
    <n v="0"/>
    <n v="4"/>
    <x v="148"/>
    <n v="0"/>
    <n v="0"/>
  </r>
  <r>
    <n v="114"/>
    <x v="208"/>
    <x v="2"/>
    <x v="2"/>
    <x v="145"/>
    <n v="3431"/>
    <n v="1880"/>
    <n v="0"/>
    <n v="0"/>
    <n v="0"/>
    <n v="0"/>
    <n v="0"/>
    <n v="0"/>
    <x v="149"/>
    <s v="לא רלוונטי"/>
    <s v="לא רלוונטי"/>
  </r>
  <r>
    <n v="49"/>
    <x v="209"/>
    <x v="1"/>
    <x v="0"/>
    <x v="146"/>
    <n v="192"/>
    <n v="106"/>
    <n v="1"/>
    <n v="0"/>
    <n v="1"/>
    <n v="0"/>
    <n v="0"/>
    <n v="0"/>
    <x v="150"/>
    <n v="0"/>
    <s v="לא רלוונטי"/>
  </r>
  <r>
    <n v="250"/>
    <x v="210"/>
    <x v="5"/>
    <x v="2"/>
    <x v="147"/>
    <n v="546"/>
    <n v="302"/>
    <n v="19"/>
    <n v="6"/>
    <n v="13"/>
    <n v="2"/>
    <n v="1"/>
    <n v="1"/>
    <x v="151"/>
    <n v="0.31578947368421051"/>
    <n v="0.5"/>
  </r>
  <r>
    <n v="44"/>
    <x v="211"/>
    <x v="1"/>
    <x v="0"/>
    <x v="148"/>
    <n v="112"/>
    <n v="62"/>
    <n v="6"/>
    <n v="0"/>
    <n v="6"/>
    <n v="0"/>
    <n v="0"/>
    <n v="0"/>
    <x v="152"/>
    <n v="0"/>
    <s v="לא רלוונטי"/>
  </r>
  <r>
    <n v="234"/>
    <x v="212"/>
    <x v="4"/>
    <x v="1"/>
    <x v="149"/>
    <n v="137"/>
    <n v="77"/>
    <n v="14"/>
    <n v="4"/>
    <n v="10"/>
    <n v="1"/>
    <n v="0"/>
    <n v="1"/>
    <x v="153"/>
    <n v="0.2857142857142857"/>
    <n v="0"/>
  </r>
  <r>
    <n v="103"/>
    <x v="213"/>
    <x v="2"/>
    <x v="1"/>
    <x v="150"/>
    <n v="23"/>
    <n v="13"/>
    <n v="0"/>
    <n v="0"/>
    <n v="0"/>
    <n v="0"/>
    <n v="0"/>
    <n v="0"/>
    <x v="154"/>
    <s v="לא רלוונטי"/>
    <s v="לא רלוונטי"/>
  </r>
  <r>
    <n v="136"/>
    <x v="214"/>
    <x v="3"/>
    <x v="0"/>
    <x v="151"/>
    <n v="53"/>
    <n v="30"/>
    <n v="6"/>
    <n v="1"/>
    <n v="5"/>
    <n v="0"/>
    <n v="0"/>
    <n v="0"/>
    <x v="155"/>
    <n v="0.16666666666666666"/>
    <s v="לא רלוונטי"/>
  </r>
  <r>
    <n v="194"/>
    <x v="215"/>
    <x v="6"/>
    <x v="2"/>
    <x v="152"/>
    <n v="6191"/>
    <n v="3507"/>
    <n v="197"/>
    <n v="118"/>
    <n v="79"/>
    <n v="26"/>
    <n v="16"/>
    <n v="10"/>
    <x v="156"/>
    <n v="0.59898477157360408"/>
    <n v="0.61538461538461542"/>
  </r>
  <r>
    <n v="51"/>
    <x v="216"/>
    <x v="1"/>
    <x v="0"/>
    <x v="19"/>
    <n v="59"/>
    <n v="34"/>
    <n v="5"/>
    <n v="0"/>
    <n v="5"/>
    <n v="1"/>
    <n v="0"/>
    <n v="1"/>
    <x v="157"/>
    <n v="0"/>
    <n v="0"/>
  </r>
  <r>
    <n v="229"/>
    <x v="217"/>
    <x v="4"/>
    <x v="1"/>
    <x v="153"/>
    <n v="161"/>
    <n v="93"/>
    <n v="6"/>
    <n v="2"/>
    <n v="4"/>
    <n v="0"/>
    <n v="0"/>
    <n v="0"/>
    <x v="158"/>
    <n v="0.33333333333333331"/>
    <s v="לא רלוונטי"/>
  </r>
  <r>
    <n v="211"/>
    <x v="218"/>
    <x v="4"/>
    <x v="0"/>
    <x v="154"/>
    <n v="128"/>
    <n v="74"/>
    <n v="5"/>
    <n v="0"/>
    <n v="5"/>
    <n v="0"/>
    <n v="0"/>
    <n v="0"/>
    <x v="159"/>
    <n v="0"/>
    <s v="לא רלוונטי"/>
  </r>
  <r>
    <n v="99"/>
    <x v="219"/>
    <x v="1"/>
    <x v="0"/>
    <x v="155"/>
    <n v="89"/>
    <n v="53"/>
    <n v="4"/>
    <n v="0"/>
    <n v="4"/>
    <n v="0"/>
    <n v="0"/>
    <n v="0"/>
    <x v="160"/>
    <n v="0"/>
    <s v="לא רלוונטי"/>
  </r>
  <r>
    <n v="221"/>
    <x v="220"/>
    <x v="4"/>
    <x v="2"/>
    <x v="156"/>
    <n v="248"/>
    <n v="149"/>
    <n v="9"/>
    <n v="5"/>
    <n v="4"/>
    <n v="7"/>
    <n v="4"/>
    <n v="3"/>
    <x v="161"/>
    <n v="0.55555555555555558"/>
    <n v="0.5714285714285714"/>
  </r>
  <r>
    <n v="74"/>
    <x v="221"/>
    <x v="1"/>
    <x v="2"/>
    <x v="157"/>
    <n v="299"/>
    <n v="185"/>
    <n v="0"/>
    <n v="0"/>
    <n v="0"/>
    <n v="0"/>
    <n v="0"/>
    <n v="0"/>
    <x v="162"/>
    <s v="לא רלוונטי"/>
    <s v="לא רלוונטי"/>
  </r>
  <r>
    <n v="90"/>
    <x v="222"/>
    <x v="1"/>
    <x v="2"/>
    <x v="158"/>
    <n v="310"/>
    <n v="193"/>
    <n v="14"/>
    <n v="2"/>
    <n v="12"/>
    <n v="0"/>
    <n v="0"/>
    <n v="0"/>
    <x v="163"/>
    <n v="0.14285714285714285"/>
    <s v="לא רלוונטי"/>
  </r>
  <r>
    <n v="56"/>
    <x v="223"/>
    <x v="1"/>
    <x v="0"/>
    <x v="159"/>
    <n v="16"/>
    <n v="10"/>
    <n v="2"/>
    <n v="1"/>
    <n v="1"/>
    <n v="0"/>
    <n v="0"/>
    <n v="0"/>
    <x v="164"/>
    <n v="0.5"/>
    <s v="לא רלוונטי"/>
  </r>
  <r>
    <n v="228"/>
    <x v="224"/>
    <x v="4"/>
    <x v="0"/>
    <x v="160"/>
    <n v="148"/>
    <n v="95"/>
    <n v="5"/>
    <n v="0"/>
    <n v="5"/>
    <n v="0"/>
    <n v="0"/>
    <n v="0"/>
    <x v="165"/>
    <n v="0"/>
    <s v="לא רלוונטי"/>
  </r>
  <r>
    <n v="37"/>
    <x v="225"/>
    <x v="1"/>
    <x v="0"/>
    <x v="161"/>
    <n v="35"/>
    <n v="24"/>
    <n v="2"/>
    <n v="0"/>
    <n v="2"/>
    <n v="0"/>
    <n v="0"/>
    <n v="0"/>
    <x v="166"/>
    <n v="0"/>
    <s v="לא רלוונטי"/>
  </r>
  <r>
    <n v="81"/>
    <x v="226"/>
    <x v="1"/>
    <x v="0"/>
    <x v="162"/>
    <n v="29"/>
    <n v="20"/>
    <n v="2"/>
    <n v="0"/>
    <n v="2"/>
    <n v="0"/>
    <n v="0"/>
    <n v="0"/>
    <x v="167"/>
    <n v="0"/>
    <s v="לא רלוונטי"/>
  </r>
  <r>
    <n v="30"/>
    <x v="227"/>
    <x v="1"/>
    <x v="0"/>
    <x v="163"/>
    <n v="88"/>
    <n v="61"/>
    <n v="3"/>
    <n v="0"/>
    <n v="3"/>
    <n v="0"/>
    <n v="0"/>
    <n v="0"/>
    <x v="168"/>
    <n v="0"/>
    <s v="לא רלוונטי"/>
  </r>
  <r>
    <n v="22"/>
    <x v="228"/>
    <x v="1"/>
    <x v="0"/>
    <x v="32"/>
    <n v="30"/>
    <n v="21"/>
    <n v="4"/>
    <n v="0"/>
    <n v="4"/>
    <n v="0"/>
    <n v="0"/>
    <n v="0"/>
    <x v="169"/>
    <n v="0"/>
    <s v="לא רלוונטי"/>
  </r>
  <r>
    <n v="70"/>
    <x v="229"/>
    <x v="1"/>
    <x v="0"/>
    <x v="164"/>
    <n v="64"/>
    <n v="46"/>
    <n v="1"/>
    <n v="0"/>
    <n v="1"/>
    <n v="0"/>
    <n v="0"/>
    <n v="0"/>
    <x v="170"/>
    <n v="0"/>
    <s v="לא רלוונטי"/>
  </r>
  <r>
    <n v="43"/>
    <x v="230"/>
    <x v="1"/>
    <x v="0"/>
    <x v="165"/>
    <n v="75"/>
    <n v="54"/>
    <n v="4"/>
    <n v="0"/>
    <n v="4"/>
    <n v="0"/>
    <n v="0"/>
    <n v="0"/>
    <x v="171"/>
    <n v="0"/>
    <s v="לא רלוונטי"/>
  </r>
  <r>
    <n v="242"/>
    <x v="231"/>
    <x v="5"/>
    <x v="2"/>
    <x v="85"/>
    <n v="86"/>
    <n v="66"/>
    <n v="7"/>
    <n v="0"/>
    <n v="7"/>
    <n v="0"/>
    <n v="0"/>
    <n v="0"/>
    <x v="172"/>
    <n v="0"/>
    <s v="לא רלוונטי"/>
  </r>
  <r>
    <n v="83"/>
    <x v="232"/>
    <x v="1"/>
    <x v="1"/>
    <x v="75"/>
    <n v="118"/>
    <n v="92"/>
    <n v="23"/>
    <n v="11"/>
    <n v="12"/>
    <n v="2"/>
    <n v="2"/>
    <n v="0"/>
    <x v="173"/>
    <n v="0.47826086956521741"/>
    <n v="1"/>
  </r>
  <r>
    <n v="50"/>
    <x v="233"/>
    <x v="1"/>
    <x v="0"/>
    <x v="166"/>
    <n v="246"/>
    <n v="201"/>
    <n v="5"/>
    <n v="0"/>
    <n v="5"/>
    <n v="2"/>
    <n v="0"/>
    <n v="2"/>
    <x v="174"/>
    <n v="0"/>
    <n v="0"/>
  </r>
  <r>
    <n v="190"/>
    <x v="234"/>
    <x v="6"/>
    <x v="0"/>
    <x v="167"/>
    <n v="28"/>
    <n v="24"/>
    <n v="3"/>
    <n v="3"/>
    <n v="0"/>
    <n v="1"/>
    <n v="0"/>
    <n v="1"/>
    <x v="175"/>
    <n v="1"/>
    <n v="0"/>
  </r>
  <r>
    <n v="21"/>
    <x v="235"/>
    <x v="1"/>
    <x v="0"/>
    <x v="165"/>
    <n v="65"/>
    <n v="64"/>
    <n v="0"/>
    <n v="0"/>
    <n v="0"/>
    <n v="0"/>
    <n v="0"/>
    <n v="0"/>
    <x v="176"/>
    <s v="לא רלוונטי"/>
    <s v="לא רלוונטי"/>
  </r>
  <r>
    <n v="57"/>
    <x v="236"/>
    <x v="1"/>
    <x v="2"/>
    <x v="159"/>
    <n v="13"/>
    <n v="13"/>
    <n v="13"/>
    <n v="6"/>
    <n v="7"/>
    <n v="0"/>
    <n v="0"/>
    <n v="0"/>
    <x v="177"/>
    <n v="0.46153846153846156"/>
    <s v="לא רלוונטי"/>
  </r>
  <r>
    <n v="252"/>
    <x v="237"/>
    <x v="5"/>
    <x v="0"/>
    <x v="151"/>
    <n v="40"/>
    <n v="43"/>
    <n v="4"/>
    <n v="0"/>
    <n v="4"/>
    <n v="0"/>
    <n v="0"/>
    <n v="0"/>
    <x v="178"/>
    <n v="0"/>
    <s v="לא רלוונטי"/>
  </r>
  <r>
    <n v="77"/>
    <x v="238"/>
    <x v="1"/>
    <x v="0"/>
    <x v="168"/>
    <n v="12"/>
    <n v="29"/>
    <n v="0"/>
    <n v="0"/>
    <n v="0"/>
    <n v="0"/>
    <n v="0"/>
    <n v="0"/>
    <x v="179"/>
    <s v="לא רלוונטי"/>
    <s v="לא רלוונטי"/>
  </r>
  <r>
    <n v="247"/>
    <x v="239"/>
    <x v="5"/>
    <x v="1"/>
    <x v="169"/>
    <n v="2"/>
    <n v="5"/>
    <n v="6"/>
    <n v="2"/>
    <n v="4"/>
    <n v="0"/>
    <n v="0"/>
    <n v="0"/>
    <x v="180"/>
    <n v="0.33333333333333331"/>
    <s v="לא רלוונטי"/>
  </r>
  <r>
    <n v="173"/>
    <x v="240"/>
    <x v="3"/>
    <x v="0"/>
    <x v="170"/>
    <n v="7"/>
    <n v="339"/>
    <n v="0"/>
    <n v="0"/>
    <n v="0"/>
    <n v="0"/>
    <n v="0"/>
    <n v="0"/>
    <x v="181"/>
    <s v="לא רלוונטי"/>
    <s v="לא רלוונטי"/>
  </r>
  <r>
    <n v="188"/>
    <x v="241"/>
    <x v="6"/>
    <x v="2"/>
    <x v="171"/>
    <n v="14"/>
    <n v="2174"/>
    <n v="21"/>
    <n v="4"/>
    <n v="17"/>
    <n v="17"/>
    <n v="2"/>
    <n v="15"/>
    <x v="182"/>
    <n v="0.19047619047619047"/>
    <n v="0.11764705882352941"/>
  </r>
  <r>
    <n v="198"/>
    <x v="242"/>
    <x v="4"/>
    <x v="2"/>
    <x v="172"/>
    <n v="1"/>
    <n v="203"/>
    <n v="17"/>
    <n v="0"/>
    <n v="17"/>
    <n v="12"/>
    <n v="0"/>
    <n v="12"/>
    <x v="183"/>
    <n v="0"/>
    <n v="0"/>
  </r>
  <r>
    <n v="249"/>
    <x v="243"/>
    <x v="5"/>
    <x v="1"/>
    <x v="173"/>
    <n v="2"/>
    <n v="1414"/>
    <n v="15"/>
    <n v="0"/>
    <n v="15"/>
    <n v="5"/>
    <n v="1"/>
    <n v="4"/>
    <x v="184"/>
    <n v="0"/>
    <n v="0.2"/>
  </r>
  <r>
    <n v="34"/>
    <x v="244"/>
    <x v="1"/>
    <x v="0"/>
    <x v="174"/>
    <n v="0"/>
    <n v="17"/>
    <n v="0"/>
    <n v="0"/>
    <n v="0"/>
    <n v="0"/>
    <n v="0"/>
    <n v="0"/>
    <x v="185"/>
    <s v="לא רלוונטי"/>
    <s v="לא רלוונטי"/>
  </r>
  <r>
    <n v="36"/>
    <x v="245"/>
    <x v="1"/>
    <x v="0"/>
    <x v="175"/>
    <n v="0"/>
    <n v="157"/>
    <n v="0"/>
    <n v="0"/>
    <n v="0"/>
    <n v="0"/>
    <n v="0"/>
    <n v="0"/>
    <x v="185"/>
    <s v="לא רלוונטי"/>
    <s v="לא רלוונטי"/>
  </r>
  <r>
    <n v="126"/>
    <x v="246"/>
    <x v="2"/>
    <x v="2"/>
    <x v="176"/>
    <n v="0"/>
    <n v="577"/>
    <n v="10"/>
    <n v="0"/>
    <n v="10"/>
    <n v="3"/>
    <n v="0"/>
    <n v="3"/>
    <x v="185"/>
    <n v="0"/>
    <n v="0"/>
  </r>
  <r>
    <n v="140"/>
    <x v="247"/>
    <x v="3"/>
    <x v="1"/>
    <x v="177"/>
    <n v="0"/>
    <n v="107"/>
    <n v="3"/>
    <n v="0"/>
    <n v="3"/>
    <n v="0"/>
    <n v="0"/>
    <n v="0"/>
    <x v="185"/>
    <n v="0"/>
    <s v="לא רלוונטי"/>
  </r>
  <r>
    <n v="151"/>
    <x v="248"/>
    <x v="3"/>
    <x v="1"/>
    <x v="178"/>
    <n v="0"/>
    <n v="140"/>
    <n v="9"/>
    <n v="0"/>
    <n v="9"/>
    <n v="0"/>
    <n v="0"/>
    <n v="0"/>
    <x v="185"/>
    <n v="0"/>
    <s v="לא רלוונטי"/>
  </r>
  <r>
    <n v="156"/>
    <x v="249"/>
    <x v="3"/>
    <x v="0"/>
    <x v="72"/>
    <n v="0"/>
    <n v="112"/>
    <n v="0"/>
    <n v="0"/>
    <n v="0"/>
    <n v="0"/>
    <n v="0"/>
    <n v="0"/>
    <x v="185"/>
    <s v="לא רלוונטי"/>
    <s v="לא רלוונטי"/>
  </r>
  <r>
    <n v="171"/>
    <x v="250"/>
    <x v="3"/>
    <x v="0"/>
    <x v="151"/>
    <n v="0"/>
    <n v="83"/>
    <n v="4"/>
    <n v="0"/>
    <n v="4"/>
    <n v="0"/>
    <n v="0"/>
    <n v="0"/>
    <x v="185"/>
    <n v="0"/>
    <s v="לא רלוונטי"/>
  </r>
  <r>
    <n v="181"/>
    <x v="251"/>
    <x v="3"/>
    <x v="0"/>
    <x v="179"/>
    <n v="0"/>
    <n v="250"/>
    <n v="0"/>
    <n v="0"/>
    <n v="0"/>
    <n v="0"/>
    <n v="0"/>
    <n v="0"/>
    <x v="185"/>
    <s v="לא רלוונטי"/>
    <s v="לא רלוונטי"/>
  </r>
  <r>
    <n v="206"/>
    <x v="252"/>
    <x v="4"/>
    <x v="1"/>
    <x v="180"/>
    <n v="0"/>
    <n v="223"/>
    <n v="7"/>
    <n v="0"/>
    <n v="7"/>
    <n v="2"/>
    <n v="0"/>
    <n v="2"/>
    <x v="185"/>
    <n v="0"/>
    <n v="0"/>
  </r>
  <r>
    <n v="207"/>
    <x v="253"/>
    <x v="4"/>
    <x v="1"/>
    <x v="181"/>
    <n v="0"/>
    <n v="330"/>
    <n v="3"/>
    <n v="0"/>
    <n v="3"/>
    <n v="2"/>
    <n v="0"/>
    <n v="2"/>
    <x v="185"/>
    <n v="0"/>
    <n v="0"/>
  </r>
  <r>
    <n v="212"/>
    <x v="254"/>
    <x v="4"/>
    <x v="0"/>
    <x v="182"/>
    <n v="0"/>
    <n v="50"/>
    <n v="8"/>
    <n v="0"/>
    <n v="8"/>
    <n v="0"/>
    <n v="0"/>
    <n v="0"/>
    <x v="185"/>
    <n v="0"/>
    <s v="לא רלוונטי"/>
  </r>
  <r>
    <n v="226"/>
    <x v="255"/>
    <x v="4"/>
    <x v="0"/>
    <x v="183"/>
    <n v="0"/>
    <n v="61"/>
    <n v="8"/>
    <n v="0"/>
    <n v="8"/>
    <n v="0"/>
    <n v="0"/>
    <n v="0"/>
    <x v="185"/>
    <n v="0"/>
    <s v="לא רלוונטי"/>
  </r>
  <r>
    <n v="227"/>
    <x v="256"/>
    <x v="4"/>
    <x v="1"/>
    <x v="184"/>
    <n v="0"/>
    <n v="39"/>
    <n v="4"/>
    <n v="0"/>
    <n v="4"/>
    <n v="0"/>
    <n v="0"/>
    <n v="0"/>
    <x v="185"/>
    <n v="0"/>
    <s v="לא רלוונטי"/>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C9C7DBA-0EFF-4819-BD6D-3D73E896D302}" name="PivotTable6"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16:L163" firstHeaderRow="1" firstDataRow="1" firstDataCol="1" rowPageCount="2" colPageCount="1"/>
  <pivotFields count="19">
    <pivotField showAll="0"/>
    <pivotField axis="axisRow" showAll="0" sortType="descending">
      <items count="258">
        <item x="0"/>
        <item x="132"/>
        <item x="69"/>
        <item x="159"/>
        <item x="137"/>
        <item x="184"/>
        <item x="103"/>
        <item x="78"/>
        <item x="115"/>
        <item x="47"/>
        <item x="1"/>
        <item x="2"/>
        <item x="59"/>
        <item x="213"/>
        <item x="89"/>
        <item x="203"/>
        <item x="99"/>
        <item x="154"/>
        <item x="3"/>
        <item x="56"/>
        <item x="84"/>
        <item x="242"/>
        <item x="121"/>
        <item x="169"/>
        <item x="110"/>
        <item x="126"/>
        <item x="38"/>
        <item x="48"/>
        <item x="4"/>
        <item x="193"/>
        <item x="189"/>
        <item x="5"/>
        <item x="167"/>
        <item x="68"/>
        <item x="6"/>
        <item x="39"/>
        <item x="199"/>
        <item x="160"/>
        <item x="231"/>
        <item x="77"/>
        <item x="214"/>
        <item x="144"/>
        <item x="105"/>
        <item x="28"/>
        <item x="172"/>
        <item x="7"/>
        <item x="93"/>
        <item x="195"/>
        <item x="8"/>
        <item x="235"/>
        <item x="111"/>
        <item x="180"/>
        <item x="228"/>
        <item x="196"/>
        <item x="147"/>
        <item x="85"/>
        <item x="183"/>
        <item x="64"/>
        <item x="247"/>
        <item x="113"/>
        <item x="86"/>
        <item x="66"/>
        <item x="65"/>
        <item x="145"/>
        <item x="101"/>
        <item x="29"/>
        <item x="177"/>
        <item x="9"/>
        <item x="10"/>
        <item x="192"/>
        <item x="117"/>
        <item x="125"/>
        <item x="188"/>
        <item x="158"/>
        <item x="80"/>
        <item x="67"/>
        <item x="81"/>
        <item x="170"/>
        <item x="241"/>
        <item x="185"/>
        <item x="119"/>
        <item x="40"/>
        <item x="122"/>
        <item x="252"/>
        <item x="165"/>
        <item x="104"/>
        <item x="30"/>
        <item x="153"/>
        <item x="253"/>
        <item x="134"/>
        <item x="248"/>
        <item x="129"/>
        <item x="227"/>
        <item x="208"/>
        <item x="133"/>
        <item x="31"/>
        <item x="11"/>
        <item x="12"/>
        <item x="244"/>
        <item x="71"/>
        <item x="41"/>
        <item x="112"/>
        <item x="155"/>
        <item x="245"/>
        <item x="225"/>
        <item x="88"/>
        <item x="130"/>
        <item x="96"/>
        <item x="194"/>
        <item x="186"/>
        <item x="109"/>
        <item x="94"/>
        <item x="201"/>
        <item x="13"/>
        <item x="14"/>
        <item x="230"/>
        <item x="249"/>
        <item x="218"/>
        <item x="211"/>
        <item x="15"/>
        <item x="42"/>
        <item x="131"/>
        <item x="206"/>
        <item x="82"/>
        <item x="150"/>
        <item x="209"/>
        <item x="233"/>
        <item x="100"/>
        <item x="43"/>
        <item x="32"/>
        <item x="234"/>
        <item x="216"/>
        <item x="136"/>
        <item x="44"/>
        <item x="254"/>
        <item x="95"/>
        <item x="118"/>
        <item x="49"/>
        <item x="79"/>
        <item x="182"/>
        <item x="204"/>
        <item x="17"/>
        <item x="16"/>
        <item x="223"/>
        <item x="236"/>
        <item x="18"/>
        <item x="179"/>
        <item x="239"/>
        <item x="76"/>
        <item x="124"/>
        <item x="60"/>
        <item x="19"/>
        <item x="138"/>
        <item x="243"/>
        <item x="141"/>
        <item x="20"/>
        <item x="50"/>
        <item x="123"/>
        <item x="190"/>
        <item x="148"/>
        <item x="210"/>
        <item x="168"/>
        <item x="116"/>
        <item x="33"/>
        <item x="200"/>
        <item x="166"/>
        <item x="107"/>
        <item x="102"/>
        <item x="174"/>
        <item x="229"/>
        <item x="171"/>
        <item x="72"/>
        <item x="164"/>
        <item x="21"/>
        <item x="61"/>
        <item x="22"/>
        <item x="221"/>
        <item x="135"/>
        <item x="51"/>
        <item x="83"/>
        <item x="23"/>
        <item x="205"/>
        <item x="176"/>
        <item x="238"/>
        <item x="52"/>
        <item x="24"/>
        <item x="143"/>
        <item x="175"/>
        <item x="226"/>
        <item x="140"/>
        <item x="237"/>
        <item x="232"/>
        <item x="191"/>
        <item x="73"/>
        <item x="106"/>
        <item x="114"/>
        <item x="34"/>
        <item x="151"/>
        <item x="25"/>
        <item x="58"/>
        <item x="220"/>
        <item x="35"/>
        <item x="162"/>
        <item x="36"/>
        <item x="181"/>
        <item x="187"/>
        <item x="92"/>
        <item x="250"/>
        <item x="142"/>
        <item x="240"/>
        <item x="222"/>
        <item x="75"/>
        <item x="45"/>
        <item x="63"/>
        <item x="120"/>
        <item x="149"/>
        <item x="90"/>
        <item x="246"/>
        <item x="157"/>
        <item x="178"/>
        <item x="173"/>
        <item x="70"/>
        <item x="163"/>
        <item x="53"/>
        <item x="62"/>
        <item x="98"/>
        <item x="57"/>
        <item x="156"/>
        <item x="97"/>
        <item x="146"/>
        <item x="161"/>
        <item x="54"/>
        <item x="87"/>
        <item x="26"/>
        <item x="37"/>
        <item x="46"/>
        <item x="198"/>
        <item x="152"/>
        <item x="255"/>
        <item x="139"/>
        <item x="256"/>
        <item x="127"/>
        <item x="27"/>
        <item x="224"/>
        <item x="217"/>
        <item x="128"/>
        <item x="251"/>
        <item x="91"/>
        <item x="202"/>
        <item x="219"/>
        <item x="207"/>
        <item x="108"/>
        <item x="197"/>
        <item x="215"/>
        <item x="74"/>
        <item x="55"/>
        <item x="212"/>
        <item t="default"/>
      </items>
      <autoSortScope>
        <pivotArea dataOnly="0" outline="0" fieldPosition="0">
          <references count="1">
            <reference field="4294967294" count="1" selected="0">
              <x v="0"/>
            </reference>
          </references>
        </pivotArea>
      </autoSortScope>
    </pivotField>
    <pivotField axis="axisRow" showAll="0">
      <items count="8">
        <item x="4"/>
        <item x="2"/>
        <item x="5"/>
        <item x="0"/>
        <item x="3"/>
        <item x="1"/>
        <item x="6"/>
        <item t="default"/>
      </items>
    </pivotField>
    <pivotField showAll="0">
      <items count="4">
        <item x="1"/>
        <item x="0"/>
        <item x="2"/>
        <item t="default"/>
      </items>
    </pivotField>
    <pivotField axis="axisPage" multipleItemSelectionAllowed="1" showAll="0">
      <items count="186">
        <item h="1" x="1"/>
        <item h="1" x="169"/>
        <item h="1" x="174"/>
        <item h="1" x="133"/>
        <item h="1" x="159"/>
        <item h="1" x="150"/>
        <item h="1" x="105"/>
        <item h="1" x="184"/>
        <item h="1" x="108"/>
        <item h="1" x="168"/>
        <item h="1" x="162"/>
        <item h="1" x="182"/>
        <item h="1" x="32"/>
        <item h="1" x="167"/>
        <item h="1" x="161"/>
        <item h="1" x="183"/>
        <item h="1" x="142"/>
        <item h="1" x="128"/>
        <item h="1" x="87"/>
        <item h="1" x="129"/>
        <item h="1" x="80"/>
        <item h="1" x="24"/>
        <item h="1" x="91"/>
        <item h="1" x="89"/>
        <item h="1" x="120"/>
        <item h="1" x="151"/>
        <item h="1" x="95"/>
        <item h="1" x="14"/>
        <item h="1" x="19"/>
        <item h="1" x="139"/>
        <item h="1" x="12"/>
        <item h="1" x="177"/>
        <item h="1" x="134"/>
        <item h="1" x="164"/>
        <item h="1" x="72"/>
        <item h="1" x="118"/>
        <item h="1" x="41"/>
        <item h="1" x="106"/>
        <item h="1" x="3"/>
        <item h="1" x="127"/>
        <item h="1" x="84"/>
        <item h="1" x="165"/>
        <item h="1" x="74"/>
        <item h="1" x="7"/>
        <item h="1" x="178"/>
        <item h="1" x="63"/>
        <item h="1" x="155"/>
        <item h="1" x="59"/>
        <item h="1" x="13"/>
        <item h="1" x="163"/>
        <item x="85"/>
        <item x="175"/>
        <item x="8"/>
        <item x="99"/>
        <item x="126"/>
        <item x="116"/>
        <item x="148"/>
        <item x="107"/>
        <item x="5"/>
        <item x="22"/>
        <item x="86"/>
        <item x="47"/>
        <item x="56"/>
        <item x="110"/>
        <item x="50"/>
        <item x="154"/>
        <item x="143"/>
        <item x="172"/>
        <item x="75"/>
        <item x="53"/>
        <item x="149"/>
        <item x="103"/>
        <item x="70"/>
        <item x="117"/>
        <item x="132"/>
        <item x="180"/>
        <item x="130"/>
        <item x="97"/>
        <item x="57"/>
        <item x="141"/>
        <item x="119"/>
        <item x="160"/>
        <item x="179"/>
        <item x="55"/>
        <item x="153"/>
        <item x="10"/>
        <item x="90"/>
        <item x="43"/>
        <item x="38"/>
        <item x="73"/>
        <item x="18"/>
        <item x="144"/>
        <item x="2"/>
        <item x="140"/>
        <item x="146"/>
        <item x="71"/>
        <item x="44"/>
        <item x="9"/>
        <item x="125"/>
        <item x="79"/>
        <item x="27"/>
        <item x="78"/>
        <item x="181"/>
        <item x="36"/>
        <item x="88"/>
        <item x="121"/>
        <item x="170"/>
        <item x="29"/>
        <item x="49"/>
        <item x="124"/>
        <item x="66"/>
        <item x="25"/>
        <item x="11"/>
        <item x="4"/>
        <item x="76"/>
        <item x="156"/>
        <item x="64"/>
        <item x="131"/>
        <item x="69"/>
        <item x="51"/>
        <item x="15"/>
        <item x="114"/>
        <item x="28"/>
        <item x="166"/>
        <item x="40"/>
        <item x="65"/>
        <item x="113"/>
        <item x="137"/>
        <item x="60"/>
        <item x="104"/>
        <item x="35"/>
        <item x="157"/>
        <item x="45"/>
        <item x="158"/>
        <item x="58"/>
        <item x="16"/>
        <item x="92"/>
        <item x="67"/>
        <item x="176"/>
        <item x="112"/>
        <item x="46"/>
        <item x="52"/>
        <item x="48"/>
        <item x="135"/>
        <item x="54"/>
        <item x="115"/>
        <item x="62"/>
        <item x="39"/>
        <item x="123"/>
        <item x="82"/>
        <item x="122"/>
        <item x="34"/>
        <item x="61"/>
        <item x="17"/>
        <item x="147"/>
        <item x="81"/>
        <item x="111"/>
        <item x="77"/>
        <item x="96"/>
        <item x="93"/>
        <item x="31"/>
        <item x="6"/>
        <item x="33"/>
        <item x="100"/>
        <item x="101"/>
        <item x="37"/>
        <item x="98"/>
        <item x="23"/>
        <item x="109"/>
        <item x="173"/>
        <item x="94"/>
        <item x="20"/>
        <item x="171"/>
        <item x="30"/>
        <item x="136"/>
        <item x="42"/>
        <item x="68"/>
        <item x="21"/>
        <item x="26"/>
        <item x="102"/>
        <item x="145"/>
        <item x="83"/>
        <item x="152"/>
        <item x="138"/>
        <item x="0"/>
        <item t="default"/>
      </items>
    </pivotField>
    <pivotField showAll="0"/>
    <pivotField showAll="0"/>
    <pivotField showAll="0"/>
    <pivotField showAll="0"/>
    <pivotField showAll="0"/>
    <pivotField showAll="0"/>
    <pivotField showAll="0"/>
    <pivotField showAll="0"/>
    <pivotField axis="axisPage" multipleItemSelectionAllowed="1" showAll="0">
      <items count="187">
        <item h="1"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h="1" x="0"/>
        <item t="default"/>
      </items>
    </pivotField>
    <pivotField showAll="0"/>
    <pivotField showAll="0"/>
    <pivotField dragToRow="0" dragToCol="0" dragToPage="0" showAll="0" defaultSubtotal="0"/>
    <pivotField dataField="1" dragToRow="0" dragToCol="0" dragToPage="0" showAll="0" defaultSubtotal="0"/>
    <pivotField dragToRow="0" dragToCol="0" dragToPage="0" showAll="0" defaultSubtotal="0"/>
  </pivotFields>
  <rowFields count="2">
    <field x="2"/>
    <field x="1"/>
  </rowFields>
  <rowItems count="147">
    <i>
      <x/>
    </i>
    <i r="1">
      <x v="22"/>
    </i>
    <i r="1">
      <x v="200"/>
    </i>
    <i r="1">
      <x v="167"/>
    </i>
    <i r="1">
      <x v="75"/>
    </i>
    <i r="1">
      <x v="107"/>
    </i>
    <i r="1">
      <x v="23"/>
    </i>
    <i r="1">
      <x v="25"/>
    </i>
    <i r="1">
      <x v="244"/>
    </i>
    <i r="1">
      <x v="251"/>
    </i>
    <i r="1">
      <x v="256"/>
    </i>
    <i r="1">
      <x v="4"/>
    </i>
    <i r="1">
      <x v="111"/>
    </i>
    <i r="1">
      <x v="245"/>
    </i>
    <i r="1">
      <x v="91"/>
    </i>
    <i r="1">
      <x v="69"/>
    </i>
    <i r="1">
      <x v="243"/>
    </i>
    <i r="1">
      <x v="250"/>
    </i>
    <i r="1">
      <x v="21"/>
    </i>
    <i r="1">
      <x v="202"/>
    </i>
    <i r="1">
      <x v="117"/>
    </i>
    <i r="1">
      <x v="218"/>
    </i>
    <i r="1">
      <x v="171"/>
    </i>
    <i r="1">
      <x v="12"/>
    </i>
    <i r="1">
      <x v="41"/>
    </i>
    <i r="1">
      <x v="165"/>
    </i>
    <i>
      <x v="1"/>
    </i>
    <i r="1">
      <x v="157"/>
    </i>
    <i r="1">
      <x v="42"/>
    </i>
    <i r="1">
      <x v="80"/>
    </i>
    <i r="1">
      <x v="216"/>
    </i>
    <i r="1">
      <x v="206"/>
    </i>
    <i r="1">
      <x v="53"/>
    </i>
    <i r="1">
      <x v="177"/>
    </i>
    <i r="1">
      <x v="24"/>
    </i>
    <i r="1">
      <x v="101"/>
    </i>
    <i r="1">
      <x v="79"/>
    </i>
    <i r="1">
      <x v="219"/>
    </i>
    <i r="1">
      <x v="220"/>
    </i>
    <i r="1">
      <x v="51"/>
    </i>
    <i r="1">
      <x v="6"/>
    </i>
    <i r="1">
      <x v="3"/>
    </i>
    <i r="1">
      <x v="222"/>
    </i>
    <i r="1">
      <x v="93"/>
    </i>
    <i r="1">
      <x v="89"/>
    </i>
    <i>
      <x v="2"/>
    </i>
    <i r="1">
      <x v="149"/>
    </i>
    <i r="1">
      <x v="32"/>
    </i>
    <i r="1">
      <x v="54"/>
    </i>
    <i r="1">
      <x v="160"/>
    </i>
    <i r="1">
      <x v="20"/>
    </i>
    <i r="1">
      <x v="226"/>
    </i>
    <i r="1">
      <x v="247"/>
    </i>
    <i r="1">
      <x v="60"/>
    </i>
    <i r="1">
      <x v="38"/>
    </i>
    <i r="1">
      <x v="153"/>
    </i>
    <i r="1">
      <x v="215"/>
    </i>
    <i r="1">
      <x v="77"/>
    </i>
    <i r="1">
      <x v="7"/>
    </i>
    <i>
      <x v="3"/>
    </i>
    <i r="1">
      <x v="154"/>
    </i>
    <i r="1">
      <x v="112"/>
    </i>
    <i r="1">
      <x v="139"/>
    </i>
    <i r="1">
      <x v="37"/>
    </i>
    <i>
      <x v="4"/>
    </i>
    <i r="1">
      <x v="63"/>
    </i>
    <i r="1">
      <x v="106"/>
    </i>
    <i r="1">
      <x v="241"/>
    </i>
    <i r="1">
      <x v="64"/>
    </i>
    <i r="1">
      <x v="230"/>
    </i>
    <i r="1">
      <x v="208"/>
    </i>
    <i r="1">
      <x v="193"/>
    </i>
    <i r="1">
      <x v="74"/>
    </i>
    <i r="1">
      <x v="179"/>
    </i>
    <i r="1">
      <x v="62"/>
    </i>
    <i r="1">
      <x v="195"/>
    </i>
    <i r="1">
      <x v="150"/>
    </i>
    <i r="1">
      <x v="61"/>
    </i>
    <i r="1">
      <x v="148"/>
    </i>
    <i r="1">
      <x v="228"/>
    </i>
    <i r="1">
      <x v="254"/>
    </i>
    <i r="1">
      <x v="105"/>
    </i>
    <i r="1">
      <x v="135"/>
    </i>
    <i r="1">
      <x v="123"/>
    </i>
    <i r="1">
      <x v="232"/>
    </i>
    <i r="1">
      <x v="55"/>
    </i>
    <i r="1">
      <x v="46"/>
    </i>
    <i r="1">
      <x v="85"/>
    </i>
    <i r="1">
      <x v="57"/>
    </i>
    <i r="1">
      <x v="174"/>
    </i>
    <i r="1">
      <x v="15"/>
    </i>
    <i r="1">
      <x v="50"/>
    </i>
    <i r="1">
      <x v="99"/>
    </i>
    <i r="1">
      <x v="70"/>
    </i>
    <i r="1">
      <x v="127"/>
    </i>
    <i r="1">
      <x v="209"/>
    </i>
    <i>
      <x v="5"/>
    </i>
    <i r="1">
      <x v="132"/>
    </i>
    <i r="1">
      <x v="166"/>
    </i>
    <i r="1">
      <x v="162"/>
    </i>
    <i r="1">
      <x v="213"/>
    </i>
    <i r="1">
      <x v="71"/>
    </i>
    <i r="1">
      <x v="110"/>
    </i>
    <i r="1">
      <x v="191"/>
    </i>
    <i r="1">
      <x v="192"/>
    </i>
    <i r="1">
      <x v="59"/>
    </i>
    <i r="1">
      <x v="189"/>
    </i>
    <i r="1">
      <x v="197"/>
    </i>
    <i r="1">
      <x v="170"/>
    </i>
    <i r="1">
      <x v="164"/>
    </i>
    <i r="1">
      <x v="168"/>
    </i>
    <i r="1">
      <x v="36"/>
    </i>
    <i r="1">
      <x v="29"/>
    </i>
    <i r="1">
      <x v="102"/>
    </i>
    <i r="1">
      <x v="210"/>
    </i>
    <i r="1">
      <x v="126"/>
    </i>
    <i r="1">
      <x v="205"/>
    </i>
    <i r="1">
      <x v="73"/>
    </i>
    <i r="1">
      <x v="118"/>
    </i>
    <i r="1">
      <x v="187"/>
    </i>
    <i r="1">
      <x v="125"/>
    </i>
    <i r="1">
      <x v="1"/>
    </i>
    <i r="1">
      <x v="152"/>
    </i>
    <i r="1">
      <x v="176"/>
    </i>
    <i r="1">
      <x v="252"/>
    </i>
    <i r="1">
      <x v="225"/>
    </i>
    <i r="1">
      <x v="109"/>
    </i>
    <i r="1">
      <x v="140"/>
    </i>
    <i r="1">
      <x v="66"/>
    </i>
    <i r="1">
      <x v="182"/>
    </i>
    <i r="1">
      <x v="44"/>
    </i>
    <i r="1">
      <x v="227"/>
    </i>
    <i r="1">
      <x v="194"/>
    </i>
    <i r="1">
      <x v="122"/>
    </i>
    <i r="1">
      <x v="138"/>
    </i>
    <i>
      <x v="6"/>
    </i>
    <i r="1">
      <x v="8"/>
    </i>
    <i r="1">
      <x v="253"/>
    </i>
    <i r="1">
      <x v="87"/>
    </i>
    <i r="1">
      <x v="236"/>
    </i>
    <i r="1">
      <x v="56"/>
    </i>
    <i r="1">
      <x v="39"/>
    </i>
    <i r="1">
      <x v="78"/>
    </i>
    <i r="1">
      <x v="237"/>
    </i>
    <i r="1">
      <x v="214"/>
    </i>
    <i r="1">
      <x v="5"/>
    </i>
    <i t="grand">
      <x/>
    </i>
  </rowItems>
  <colItems count="1">
    <i/>
  </colItems>
  <pageFields count="2">
    <pageField fld="13" hier="-1"/>
    <pageField fld="4" hier="-1"/>
  </pageFields>
  <dataFields count="1">
    <dataField name="Sum of סגל בכיר א " fld="17" baseField="0" baseItem="0"/>
  </dataFields>
  <formats count="7">
    <format dxfId="32">
      <pivotArea outline="0" collapsedLevelsAreSubtotals="1" fieldPosition="0"/>
    </format>
    <format dxfId="31">
      <pivotArea grandCol="1" outline="0" collapsedLevelsAreSubtotals="1" fieldPosition="0"/>
    </format>
    <format dxfId="30">
      <pivotArea dataOnly="0" labelOnly="1" grandCol="1" outline="0" fieldPosition="0"/>
    </format>
    <format dxfId="29">
      <pivotArea grandRow="1" outline="0" collapsedLevelsAreSubtotals="1" fieldPosition="0"/>
    </format>
    <format dxfId="28">
      <pivotArea dataOnly="0" labelOnly="1" grandRow="1" outline="0" fieldPosition="0"/>
    </format>
    <format dxfId="27">
      <pivotArea grandCol="1" outline="0" collapsedLevelsAreSubtotals="1" fieldPosition="0"/>
    </format>
    <format dxfId="2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2D10FB0-3273-4044-828F-7962B6A2B1E6}" name="PivotTable1"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I10" firstHeaderRow="1" firstDataRow="2" firstDataCol="1" rowPageCount="1" colPageCount="1"/>
  <pivotFields count="19">
    <pivotField showAll="0"/>
    <pivotField showAll="0"/>
    <pivotField axis="axisCol" showAll="0">
      <items count="8">
        <item x="4"/>
        <item x="2"/>
        <item x="5"/>
        <item x="0"/>
        <item x="3"/>
        <item x="1"/>
        <item x="6"/>
        <item t="default"/>
      </items>
    </pivotField>
    <pivotField axis="axisRow" showAll="0">
      <items count="4">
        <item x="1"/>
        <item x="0"/>
        <item x="2"/>
        <item t="default"/>
      </items>
    </pivotField>
    <pivotField showAll="0"/>
    <pivotField showAll="0"/>
    <pivotField showAll="0"/>
    <pivotField showAll="0"/>
    <pivotField showAll="0"/>
    <pivotField showAll="0"/>
    <pivotField showAll="0"/>
    <pivotField showAll="0"/>
    <pivotField showAll="0"/>
    <pivotField axis="axisPage" multipleItemSelectionAllowed="1" showAll="0">
      <items count="187">
        <item h="1"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h="1" x="0"/>
        <item t="default"/>
      </items>
    </pivotField>
    <pivotField showAll="0"/>
    <pivotField showAll="0"/>
    <pivotField dataField="1" dragToRow="0" dragToCol="0" dragToPage="0" showAll="0" defaultSubtotal="0"/>
    <pivotField dragToRow="0" dragToCol="0" dragToPage="0" showAll="0" defaultSubtotal="0"/>
    <pivotField dragToRow="0" dragToCol="0" dragToPage="0" showAll="0" defaultSubtotal="0"/>
  </pivotFields>
  <rowFields count="1">
    <field x="3"/>
  </rowFields>
  <rowItems count="4">
    <i>
      <x/>
    </i>
    <i>
      <x v="1"/>
    </i>
    <i>
      <x v="2"/>
    </i>
    <i t="grand">
      <x/>
    </i>
  </rowItems>
  <colFields count="1">
    <field x="2"/>
  </colFields>
  <colItems count="8">
    <i>
      <x/>
    </i>
    <i>
      <x v="1"/>
    </i>
    <i>
      <x v="2"/>
    </i>
    <i>
      <x v="3"/>
    </i>
    <i>
      <x v="4"/>
    </i>
    <i>
      <x v="5"/>
    </i>
    <i>
      <x v="6"/>
    </i>
    <i t="grand">
      <x/>
    </i>
  </colItems>
  <pageFields count="1">
    <pageField fld="13" hier="-1"/>
  </pageFields>
  <dataFields count="1">
    <dataField name="Sum of אחוז נשים כולל" fld="16" baseField="0" baseItem="0" numFmtId="9"/>
  </dataFields>
  <formats count="8">
    <format dxfId="40">
      <pivotArea outline="0" collapsedLevelsAreSubtotals="1" fieldPosition="0"/>
    </format>
    <format dxfId="39">
      <pivotArea grandCol="1" outline="0" collapsedLevelsAreSubtotals="1" fieldPosition="0"/>
    </format>
    <format dxfId="38">
      <pivotArea dataOnly="0" labelOnly="1" grandCol="1" outline="0" fieldPosition="0"/>
    </format>
    <format dxfId="37">
      <pivotArea grandRow="1" outline="0" collapsedLevelsAreSubtotals="1" fieldPosition="0"/>
    </format>
    <format dxfId="36">
      <pivotArea dataOnly="0" labelOnly="1" grandRow="1" outline="0" fieldPosition="0"/>
    </format>
    <format dxfId="35">
      <pivotArea grandCol="1" outline="0" collapsedLevelsAreSubtotals="1" fieldPosition="0"/>
    </format>
    <format dxfId="34">
      <pivotArea dataOnly="0" labelOnly="1" grandCol="1" outline="0" fieldPosition="0"/>
    </format>
    <format dxfId="33">
      <pivotArea collapsedLevelsAreSubtotals="1" fieldPosition="0">
        <references count="2">
          <reference field="2" count="0" selected="0"/>
          <reference field="3" count="0"/>
        </references>
      </pivotArea>
    </format>
  </formats>
  <conditionalFormats count="2">
    <conditionalFormat priority="15">
      <pivotAreas count="1">
        <pivotArea type="data" outline="0" collapsedLevelsAreSubtotals="1" fieldPosition="0">
          <references count="1">
            <reference field="4294967294" count="1" selected="0">
              <x v="0"/>
            </reference>
          </references>
        </pivotArea>
      </pivotAreas>
    </conditionalFormat>
    <conditionalFormat priority="16">
      <pivotAreas count="1">
        <pivotArea type="data" collapsedLevelsAreSubtotals="1" fieldPosition="0">
          <references count="3">
            <reference field="4294967294" count="1" selected="0">
              <x v="0"/>
            </reference>
            <reference field="2" count="7" selected="0">
              <x v="0"/>
              <x v="1"/>
              <x v="2"/>
              <x v="3"/>
              <x v="4"/>
              <x v="5"/>
              <x v="6"/>
            </reference>
            <reference field="3" count="3">
              <x v="0"/>
              <x v="1"/>
              <x v="2"/>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881DA86-995A-4439-A9B1-8A7BFFA2848F}" name="PivotTable5"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E5:AH13" firstHeaderRow="0" firstDataRow="1" firstDataCol="1" rowPageCount="1" colPageCount="1"/>
  <pivotFields count="19">
    <pivotField showAll="0"/>
    <pivotField showAll="0"/>
    <pivotField axis="axisRow" showAll="0">
      <items count="8">
        <item x="4"/>
        <item x="2"/>
        <item x="5"/>
        <item x="0"/>
        <item x="3"/>
        <item x="1"/>
        <item x="6"/>
        <item t="default"/>
      </items>
    </pivotField>
    <pivotField showAll="0">
      <items count="4">
        <item x="1"/>
        <item x="0"/>
        <item x="2"/>
        <item t="default"/>
      </items>
    </pivotField>
    <pivotField showAll="0"/>
    <pivotField showAll="0"/>
    <pivotField showAll="0"/>
    <pivotField showAll="0"/>
    <pivotField showAll="0"/>
    <pivotField showAll="0"/>
    <pivotField showAll="0"/>
    <pivotField showAll="0"/>
    <pivotField showAll="0"/>
    <pivotField axis="axisPage" multipleItemSelectionAllowed="1" showAll="0">
      <items count="187">
        <item h="1"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h="1" x="0"/>
        <item t="default"/>
      </items>
    </pivotField>
    <pivotField showAll="0"/>
    <pivotField showAll="0"/>
    <pivotField dataField="1" dragToRow="0" dragToCol="0" dragToPage="0" showAll="0" defaultSubtotal="0"/>
    <pivotField dataField="1" dragToRow="0" dragToCol="0" dragToPage="0" showAll="0" defaultSubtotal="0"/>
    <pivotField dataField="1" dragToRow="0" dragToCol="0" dragToPage="0" showAll="0" defaultSubtotal="0"/>
  </pivotFields>
  <rowFields count="1">
    <field x="2"/>
  </rowFields>
  <rowItems count="8">
    <i>
      <x/>
    </i>
    <i>
      <x v="1"/>
    </i>
    <i>
      <x v="2"/>
    </i>
    <i>
      <x v="3"/>
    </i>
    <i>
      <x v="4"/>
    </i>
    <i>
      <x v="5"/>
    </i>
    <i>
      <x v="6"/>
    </i>
    <i t="grand">
      <x/>
    </i>
  </rowItems>
  <colFields count="1">
    <field x="-2"/>
  </colFields>
  <colItems count="3">
    <i>
      <x/>
    </i>
    <i i="1">
      <x v="1"/>
    </i>
    <i i="2">
      <x v="2"/>
    </i>
  </colItems>
  <pageFields count="1">
    <pageField fld="13" hier="-1"/>
  </pageFields>
  <dataFields count="3">
    <dataField name="Sum of אחוז נשים כולל" fld="16" baseField="0" baseItem="0"/>
    <dataField name="Sum of סגל בכיר ב" fld="18" baseField="0" baseItem="0"/>
    <dataField name="Sum of סגל בכיר א " fld="17" baseField="0" baseItem="0"/>
  </dataFields>
  <formats count="7">
    <format dxfId="47">
      <pivotArea outline="0" collapsedLevelsAreSubtotals="1" fieldPosition="0"/>
    </format>
    <format dxfId="46">
      <pivotArea grandCol="1" outline="0" collapsedLevelsAreSubtotals="1" fieldPosition="0"/>
    </format>
    <format dxfId="45">
      <pivotArea dataOnly="0" labelOnly="1" grandCol="1" outline="0" fieldPosition="0"/>
    </format>
    <format dxfId="44">
      <pivotArea grandRow="1" outline="0" collapsedLevelsAreSubtotals="1" fieldPosition="0"/>
    </format>
    <format dxfId="43">
      <pivotArea dataOnly="0" labelOnly="1" grandRow="1" outline="0" fieldPosition="0"/>
    </format>
    <format dxfId="42">
      <pivotArea grandCol="1" outline="0" collapsedLevelsAreSubtotals="1" fieldPosition="0"/>
    </format>
    <format dxfId="41">
      <pivotArea dataOnly="0" labelOnly="1" grandCol="1" outline="0" fieldPosition="0"/>
    </format>
  </formats>
  <conditionalFormats count="2">
    <conditionalFormat priority="6">
      <pivotAreas count="1">
        <pivotArea type="data" outline="0" collapsedLevelsAreSubtotals="1" fieldPosition="0"/>
      </pivotAreas>
    </conditionalFormat>
    <conditionalFormat priority="7">
      <pivotAreas count="1">
        <pivotArea type="data" outline="0" collapsedLevelsAreSubtotals="1" fieldPosition="0">
          <references count="1">
            <reference field="4294967294" count="1" selected="0">
              <x v="1"/>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1DDE785-4F3A-4D3F-A672-99413CB88E69}" name="PivotTable4"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U5:AC10" firstHeaderRow="1" firstDataRow="2" firstDataCol="1" rowPageCount="1" colPageCount="1"/>
  <pivotFields count="19">
    <pivotField showAll="0"/>
    <pivotField showAll="0"/>
    <pivotField axis="axisCol" showAll="0">
      <items count="8">
        <item x="4"/>
        <item x="2"/>
        <item x="5"/>
        <item x="0"/>
        <item x="3"/>
        <item x="1"/>
        <item x="6"/>
        <item t="default"/>
      </items>
    </pivotField>
    <pivotField axis="axisRow" showAll="0">
      <items count="4">
        <item x="1"/>
        <item x="0"/>
        <item x="2"/>
        <item t="default"/>
      </items>
    </pivotField>
    <pivotField showAll="0"/>
    <pivotField showAll="0"/>
    <pivotField showAll="0"/>
    <pivotField showAll="0"/>
    <pivotField showAll="0"/>
    <pivotField showAll="0"/>
    <pivotField showAll="0"/>
    <pivotField showAll="0"/>
    <pivotField showAll="0"/>
    <pivotField axis="axisPage" multipleItemSelectionAllowed="1" showAll="0">
      <items count="187">
        <item h="1"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h="1" x="0"/>
        <item t="default"/>
      </items>
    </pivotField>
    <pivotField showAll="0"/>
    <pivotField showAll="0"/>
    <pivotField dragToRow="0" dragToCol="0" dragToPage="0" showAll="0" defaultSubtotal="0"/>
    <pivotField dragToRow="0" dragToCol="0" dragToPage="0" showAll="0" defaultSubtotal="0"/>
    <pivotField dataField="1" dragToRow="0" dragToCol="0" dragToPage="0" showAll="0" defaultSubtotal="0"/>
  </pivotFields>
  <rowFields count="1">
    <field x="3"/>
  </rowFields>
  <rowItems count="4">
    <i>
      <x/>
    </i>
    <i>
      <x v="1"/>
    </i>
    <i>
      <x v="2"/>
    </i>
    <i t="grand">
      <x/>
    </i>
  </rowItems>
  <colFields count="1">
    <field x="2"/>
  </colFields>
  <colItems count="8">
    <i>
      <x/>
    </i>
    <i>
      <x v="1"/>
    </i>
    <i>
      <x v="2"/>
    </i>
    <i>
      <x v="3"/>
    </i>
    <i>
      <x v="4"/>
    </i>
    <i>
      <x v="5"/>
    </i>
    <i>
      <x v="6"/>
    </i>
    <i t="grand">
      <x/>
    </i>
  </colItems>
  <pageFields count="1">
    <pageField fld="13" hier="-1"/>
  </pageFields>
  <dataFields count="1">
    <dataField name="Sum of סגל בכיר ב" fld="18" baseField="0" baseItem="0"/>
  </dataFields>
  <formats count="8">
    <format dxfId="55">
      <pivotArea outline="0" collapsedLevelsAreSubtotals="1" fieldPosition="0"/>
    </format>
    <format dxfId="54">
      <pivotArea grandCol="1" outline="0" collapsedLevelsAreSubtotals="1" fieldPosition="0"/>
    </format>
    <format dxfId="53">
      <pivotArea dataOnly="0" labelOnly="1" grandCol="1" outline="0" fieldPosition="0"/>
    </format>
    <format dxfId="52">
      <pivotArea grandRow="1" outline="0" collapsedLevelsAreSubtotals="1" fieldPosition="0"/>
    </format>
    <format dxfId="51">
      <pivotArea dataOnly="0" labelOnly="1" grandRow="1" outline="0" fieldPosition="0"/>
    </format>
    <format dxfId="50">
      <pivotArea grandCol="1" outline="0" collapsedLevelsAreSubtotals="1" fieldPosition="0"/>
    </format>
    <format dxfId="49">
      <pivotArea dataOnly="0" labelOnly="1" grandCol="1" outline="0" fieldPosition="0"/>
    </format>
    <format dxfId="48">
      <pivotArea collapsedLevelsAreSubtotals="1" fieldPosition="0">
        <references count="2">
          <reference field="2" count="0" selected="0"/>
          <reference field="3" count="0"/>
        </references>
      </pivotArea>
    </format>
  </formats>
  <conditionalFormats count="1">
    <conditionalFormat priority="8">
      <pivotAreas count="1">
        <pivotArea type="data" outline="0" collapsedLevelsAreSubtotals="1" fieldPosition="0">
          <references count="1">
            <reference field="4294967294" count="1" selected="0">
              <x v="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661FA14B-DD70-457C-8AD7-24E6E479DCE1}" name="PivotTable3"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K5:S10" firstHeaderRow="1" firstDataRow="2" firstDataCol="1" rowPageCount="1" colPageCount="1"/>
  <pivotFields count="19">
    <pivotField showAll="0"/>
    <pivotField showAll="0"/>
    <pivotField axis="axisCol" showAll="0">
      <items count="8">
        <item x="4"/>
        <item x="2"/>
        <item x="5"/>
        <item x="0"/>
        <item x="3"/>
        <item x="1"/>
        <item x="6"/>
        <item t="default"/>
      </items>
    </pivotField>
    <pivotField axis="axisRow" showAll="0">
      <items count="4">
        <item x="1"/>
        <item x="0"/>
        <item x="2"/>
        <item t="default"/>
      </items>
    </pivotField>
    <pivotField showAll="0"/>
    <pivotField showAll="0"/>
    <pivotField showAll="0"/>
    <pivotField showAll="0"/>
    <pivotField showAll="0"/>
    <pivotField showAll="0"/>
    <pivotField showAll="0"/>
    <pivotField showAll="0"/>
    <pivotField showAll="0"/>
    <pivotField axis="axisPage" multipleItemSelectionAllowed="1" showAll="0">
      <items count="187">
        <item h="1"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h="1" x="0"/>
        <item t="default"/>
      </items>
    </pivotField>
    <pivotField showAll="0"/>
    <pivotField showAll="0"/>
    <pivotField dragToRow="0" dragToCol="0" dragToPage="0" showAll="0" defaultSubtotal="0"/>
    <pivotField dataField="1" dragToRow="0" dragToCol="0" dragToPage="0" showAll="0" defaultSubtotal="0"/>
    <pivotField dragToRow="0" dragToCol="0" dragToPage="0" showAll="0" defaultSubtotal="0"/>
  </pivotFields>
  <rowFields count="1">
    <field x="3"/>
  </rowFields>
  <rowItems count="4">
    <i>
      <x/>
    </i>
    <i>
      <x v="1"/>
    </i>
    <i>
      <x v="2"/>
    </i>
    <i t="grand">
      <x/>
    </i>
  </rowItems>
  <colFields count="1">
    <field x="2"/>
  </colFields>
  <colItems count="8">
    <i>
      <x/>
    </i>
    <i>
      <x v="1"/>
    </i>
    <i>
      <x v="2"/>
    </i>
    <i>
      <x v="3"/>
    </i>
    <i>
      <x v="4"/>
    </i>
    <i>
      <x v="5"/>
    </i>
    <i>
      <x v="6"/>
    </i>
    <i t="grand">
      <x/>
    </i>
  </colItems>
  <pageFields count="1">
    <pageField fld="13" hier="-1"/>
  </pageFields>
  <dataFields count="1">
    <dataField name="Sum of סגל בכיר א " fld="17" baseField="0" baseItem="0"/>
  </dataFields>
  <formats count="8">
    <format dxfId="63">
      <pivotArea outline="0" collapsedLevelsAreSubtotals="1" fieldPosition="0"/>
    </format>
    <format dxfId="62">
      <pivotArea grandCol="1" outline="0" collapsedLevelsAreSubtotals="1" fieldPosition="0"/>
    </format>
    <format dxfId="61">
      <pivotArea dataOnly="0" labelOnly="1" grandCol="1" outline="0" fieldPosition="0"/>
    </format>
    <format dxfId="60">
      <pivotArea grandRow="1" outline="0" collapsedLevelsAreSubtotals="1" fieldPosition="0"/>
    </format>
    <format dxfId="59">
      <pivotArea dataOnly="0" labelOnly="1" grandRow="1" outline="0" fieldPosition="0"/>
    </format>
    <format dxfId="58">
      <pivotArea grandCol="1" outline="0" collapsedLevelsAreSubtotals="1" fieldPosition="0"/>
    </format>
    <format dxfId="57">
      <pivotArea dataOnly="0" labelOnly="1" grandCol="1" outline="0" fieldPosition="0"/>
    </format>
    <format dxfId="56">
      <pivotArea collapsedLevelsAreSubtotals="1" fieldPosition="0">
        <references count="2">
          <reference field="2" count="0" selected="0"/>
          <reference field="3" count="0"/>
        </references>
      </pivotArea>
    </format>
  </formats>
  <conditionalFormats count="1">
    <conditionalFormat priority="10">
      <pivotAreas count="1">
        <pivotArea type="data" outline="0" collapsedLevelsAreSubtotals="1" fieldPosition="0">
          <references count="1">
            <reference field="4294967294" count="1" selected="0">
              <x v="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A481C22E-8848-4559-9474-6E50023FF90F}" name="PivotTable8"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E19:AH166" firstHeaderRow="0" firstDataRow="1" firstDataCol="1" rowPageCount="2" colPageCount="1"/>
  <pivotFields count="19">
    <pivotField showAll="0"/>
    <pivotField axis="axisRow" showAll="0" sortType="descending">
      <items count="258">
        <item x="0"/>
        <item x="132"/>
        <item x="69"/>
        <item x="159"/>
        <item x="137"/>
        <item x="184"/>
        <item x="103"/>
        <item x="78"/>
        <item x="115"/>
        <item x="47"/>
        <item x="1"/>
        <item x="2"/>
        <item x="59"/>
        <item x="213"/>
        <item x="89"/>
        <item x="203"/>
        <item x="99"/>
        <item x="154"/>
        <item x="3"/>
        <item x="56"/>
        <item x="84"/>
        <item x="242"/>
        <item x="121"/>
        <item x="169"/>
        <item x="110"/>
        <item x="126"/>
        <item x="38"/>
        <item x="48"/>
        <item x="4"/>
        <item x="193"/>
        <item x="189"/>
        <item x="5"/>
        <item x="167"/>
        <item x="68"/>
        <item x="6"/>
        <item x="39"/>
        <item x="199"/>
        <item x="160"/>
        <item x="231"/>
        <item x="77"/>
        <item x="214"/>
        <item x="144"/>
        <item x="105"/>
        <item x="28"/>
        <item x="172"/>
        <item x="7"/>
        <item x="93"/>
        <item x="195"/>
        <item x="8"/>
        <item x="235"/>
        <item x="111"/>
        <item x="180"/>
        <item x="228"/>
        <item x="196"/>
        <item x="147"/>
        <item x="85"/>
        <item x="183"/>
        <item x="64"/>
        <item x="247"/>
        <item x="113"/>
        <item x="86"/>
        <item x="66"/>
        <item x="65"/>
        <item x="145"/>
        <item x="101"/>
        <item x="29"/>
        <item x="177"/>
        <item x="9"/>
        <item x="10"/>
        <item x="192"/>
        <item x="117"/>
        <item x="125"/>
        <item x="188"/>
        <item x="158"/>
        <item x="80"/>
        <item x="67"/>
        <item x="81"/>
        <item x="170"/>
        <item x="241"/>
        <item x="185"/>
        <item x="119"/>
        <item x="40"/>
        <item x="122"/>
        <item x="252"/>
        <item x="165"/>
        <item x="104"/>
        <item x="30"/>
        <item x="153"/>
        <item x="253"/>
        <item x="134"/>
        <item x="248"/>
        <item x="129"/>
        <item x="227"/>
        <item x="208"/>
        <item x="133"/>
        <item x="31"/>
        <item x="11"/>
        <item x="12"/>
        <item x="244"/>
        <item x="71"/>
        <item x="41"/>
        <item x="112"/>
        <item x="155"/>
        <item x="245"/>
        <item x="225"/>
        <item x="88"/>
        <item x="130"/>
        <item x="96"/>
        <item x="194"/>
        <item x="186"/>
        <item x="109"/>
        <item x="94"/>
        <item x="201"/>
        <item x="13"/>
        <item x="14"/>
        <item x="230"/>
        <item x="249"/>
        <item x="218"/>
        <item x="211"/>
        <item x="15"/>
        <item x="42"/>
        <item x="131"/>
        <item x="206"/>
        <item x="82"/>
        <item x="150"/>
        <item x="209"/>
        <item x="233"/>
        <item x="100"/>
        <item x="43"/>
        <item x="32"/>
        <item x="234"/>
        <item x="216"/>
        <item x="136"/>
        <item x="44"/>
        <item x="254"/>
        <item x="95"/>
        <item x="118"/>
        <item x="49"/>
        <item x="79"/>
        <item x="182"/>
        <item x="204"/>
        <item x="17"/>
        <item x="16"/>
        <item x="223"/>
        <item x="236"/>
        <item x="18"/>
        <item x="179"/>
        <item x="239"/>
        <item x="76"/>
        <item x="124"/>
        <item x="60"/>
        <item x="19"/>
        <item x="138"/>
        <item x="243"/>
        <item x="141"/>
        <item x="20"/>
        <item x="50"/>
        <item x="123"/>
        <item x="190"/>
        <item x="148"/>
        <item x="210"/>
        <item x="168"/>
        <item x="116"/>
        <item x="33"/>
        <item x="200"/>
        <item x="166"/>
        <item x="107"/>
        <item x="102"/>
        <item x="174"/>
        <item x="229"/>
        <item x="171"/>
        <item x="72"/>
        <item x="164"/>
        <item x="21"/>
        <item x="61"/>
        <item x="22"/>
        <item x="221"/>
        <item x="135"/>
        <item x="51"/>
        <item x="83"/>
        <item x="23"/>
        <item x="205"/>
        <item x="176"/>
        <item x="238"/>
        <item x="52"/>
        <item x="24"/>
        <item x="143"/>
        <item x="175"/>
        <item x="226"/>
        <item x="140"/>
        <item x="237"/>
        <item x="232"/>
        <item x="191"/>
        <item x="73"/>
        <item x="106"/>
        <item x="114"/>
        <item x="34"/>
        <item x="151"/>
        <item x="25"/>
        <item x="58"/>
        <item x="220"/>
        <item x="35"/>
        <item x="162"/>
        <item x="36"/>
        <item x="181"/>
        <item x="187"/>
        <item x="92"/>
        <item x="250"/>
        <item x="142"/>
        <item x="240"/>
        <item x="222"/>
        <item x="75"/>
        <item x="45"/>
        <item x="63"/>
        <item x="120"/>
        <item x="149"/>
        <item x="90"/>
        <item x="246"/>
        <item x="157"/>
        <item x="178"/>
        <item x="173"/>
        <item x="70"/>
        <item x="163"/>
        <item x="53"/>
        <item x="62"/>
        <item x="98"/>
        <item x="57"/>
        <item x="156"/>
        <item x="97"/>
        <item x="146"/>
        <item x="161"/>
        <item x="54"/>
        <item x="87"/>
        <item x="26"/>
        <item x="37"/>
        <item x="46"/>
        <item x="198"/>
        <item x="152"/>
        <item x="255"/>
        <item x="139"/>
        <item x="256"/>
        <item x="127"/>
        <item x="27"/>
        <item x="224"/>
        <item x="217"/>
        <item x="128"/>
        <item x="251"/>
        <item x="91"/>
        <item x="202"/>
        <item x="219"/>
        <item x="207"/>
        <item x="108"/>
        <item x="197"/>
        <item x="215"/>
        <item x="74"/>
        <item x="55"/>
        <item x="212"/>
        <item t="default"/>
      </items>
      <autoSortScope>
        <pivotArea dataOnly="0" outline="0" fieldPosition="0">
          <references count="1">
            <reference field="4294967294" count="1" selected="0">
              <x v="2"/>
            </reference>
          </references>
        </pivotArea>
      </autoSortScope>
    </pivotField>
    <pivotField axis="axisRow" showAll="0" sortType="descending">
      <items count="8">
        <item x="4"/>
        <item x="2"/>
        <item x="5"/>
        <item x="0"/>
        <item x="3"/>
        <item x="1"/>
        <item x="6"/>
        <item t="default"/>
      </items>
      <autoSortScope>
        <pivotArea dataOnly="0" outline="0" fieldPosition="0">
          <references count="1">
            <reference field="4294967294" count="1" selected="0">
              <x v="2"/>
            </reference>
          </references>
        </pivotArea>
      </autoSortScope>
    </pivotField>
    <pivotField showAll="0">
      <items count="4">
        <item x="1"/>
        <item x="0"/>
        <item x="2"/>
        <item t="default"/>
      </items>
    </pivotField>
    <pivotField axis="axisPage" multipleItemSelectionAllowed="1" showAll="0">
      <items count="186">
        <item h="1" x="1"/>
        <item h="1" x="169"/>
        <item h="1" x="174"/>
        <item h="1" x="133"/>
        <item h="1" x="159"/>
        <item h="1" x="150"/>
        <item h="1" x="105"/>
        <item h="1" x="184"/>
        <item h="1" x="108"/>
        <item h="1" x="168"/>
        <item h="1" x="162"/>
        <item h="1" x="182"/>
        <item h="1" x="32"/>
        <item h="1" x="167"/>
        <item h="1" x="161"/>
        <item h="1" x="183"/>
        <item h="1" x="142"/>
        <item h="1" x="128"/>
        <item h="1" x="87"/>
        <item h="1" x="129"/>
        <item h="1" x="80"/>
        <item h="1" x="24"/>
        <item h="1" x="91"/>
        <item h="1" x="89"/>
        <item h="1" x="120"/>
        <item h="1" x="151"/>
        <item h="1" x="95"/>
        <item h="1" x="14"/>
        <item h="1" x="19"/>
        <item h="1" x="139"/>
        <item h="1" x="12"/>
        <item h="1" x="177"/>
        <item h="1" x="134"/>
        <item h="1" x="164"/>
        <item h="1" x="72"/>
        <item h="1" x="118"/>
        <item h="1" x="41"/>
        <item h="1" x="106"/>
        <item h="1" x="3"/>
        <item h="1" x="127"/>
        <item h="1" x="84"/>
        <item h="1" x="165"/>
        <item h="1" x="74"/>
        <item h="1" x="7"/>
        <item h="1" x="178"/>
        <item h="1" x="63"/>
        <item h="1" x="155"/>
        <item h="1" x="59"/>
        <item h="1" x="13"/>
        <item h="1" x="163"/>
        <item x="85"/>
        <item x="175"/>
        <item x="8"/>
        <item x="99"/>
        <item x="126"/>
        <item x="116"/>
        <item x="148"/>
        <item x="107"/>
        <item x="5"/>
        <item x="22"/>
        <item x="86"/>
        <item x="47"/>
        <item x="56"/>
        <item x="110"/>
        <item x="50"/>
        <item x="154"/>
        <item x="143"/>
        <item x="172"/>
        <item x="75"/>
        <item x="53"/>
        <item x="149"/>
        <item x="103"/>
        <item x="70"/>
        <item x="117"/>
        <item x="132"/>
        <item x="180"/>
        <item x="130"/>
        <item x="97"/>
        <item x="57"/>
        <item x="141"/>
        <item x="119"/>
        <item x="160"/>
        <item x="179"/>
        <item x="55"/>
        <item x="153"/>
        <item x="10"/>
        <item x="90"/>
        <item x="43"/>
        <item x="38"/>
        <item x="73"/>
        <item x="18"/>
        <item x="144"/>
        <item x="2"/>
        <item x="140"/>
        <item x="146"/>
        <item x="71"/>
        <item x="44"/>
        <item x="9"/>
        <item x="125"/>
        <item x="79"/>
        <item x="27"/>
        <item x="78"/>
        <item x="181"/>
        <item x="36"/>
        <item x="88"/>
        <item x="121"/>
        <item x="170"/>
        <item x="29"/>
        <item x="49"/>
        <item x="124"/>
        <item x="66"/>
        <item x="25"/>
        <item x="11"/>
        <item x="4"/>
        <item x="76"/>
        <item x="156"/>
        <item x="64"/>
        <item x="131"/>
        <item x="69"/>
        <item x="51"/>
        <item x="15"/>
        <item x="114"/>
        <item x="28"/>
        <item x="166"/>
        <item x="40"/>
        <item x="65"/>
        <item x="113"/>
        <item x="137"/>
        <item x="60"/>
        <item x="104"/>
        <item x="35"/>
        <item x="157"/>
        <item x="45"/>
        <item x="158"/>
        <item x="58"/>
        <item x="16"/>
        <item x="92"/>
        <item x="67"/>
        <item x="176"/>
        <item x="112"/>
        <item x="46"/>
        <item x="52"/>
        <item x="48"/>
        <item x="135"/>
        <item x="54"/>
        <item x="115"/>
        <item x="62"/>
        <item x="39"/>
        <item x="123"/>
        <item x="82"/>
        <item x="122"/>
        <item x="34"/>
        <item x="61"/>
        <item x="17"/>
        <item x="147"/>
        <item x="81"/>
        <item x="111"/>
        <item x="77"/>
        <item x="96"/>
        <item x="93"/>
        <item x="31"/>
        <item x="6"/>
        <item x="33"/>
        <item x="100"/>
        <item x="101"/>
        <item x="37"/>
        <item x="98"/>
        <item x="23"/>
        <item x="109"/>
        <item x="173"/>
        <item x="94"/>
        <item x="20"/>
        <item x="171"/>
        <item x="30"/>
        <item x="136"/>
        <item x="42"/>
        <item x="68"/>
        <item x="21"/>
        <item x="26"/>
        <item x="102"/>
        <item x="145"/>
        <item x="83"/>
        <item x="152"/>
        <item x="138"/>
        <item x="0"/>
        <item t="default"/>
      </items>
    </pivotField>
    <pivotField showAll="0"/>
    <pivotField showAll="0"/>
    <pivotField showAll="0"/>
    <pivotField showAll="0"/>
    <pivotField showAll="0"/>
    <pivotField showAll="0"/>
    <pivotField showAll="0"/>
    <pivotField showAll="0"/>
    <pivotField axis="axisPage" multipleItemSelectionAllowed="1" showAll="0">
      <items count="187">
        <item h="1"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h="1" x="0"/>
        <item t="default"/>
      </items>
    </pivotField>
    <pivotField showAll="0"/>
    <pivotField showAll="0"/>
    <pivotField dataField="1" dragToRow="0" dragToCol="0" dragToPage="0" showAll="0" defaultSubtotal="0"/>
    <pivotField dataField="1" dragToRow="0" dragToCol="0" dragToPage="0" showAll="0" defaultSubtotal="0"/>
    <pivotField dataField="1" dragToRow="0" dragToCol="0" dragToPage="0" showAll="0" defaultSubtotal="0"/>
  </pivotFields>
  <rowFields count="2">
    <field x="2"/>
    <field x="1"/>
  </rowFields>
  <rowItems count="147">
    <i>
      <x v="4"/>
    </i>
    <i r="1">
      <x v="63"/>
    </i>
    <i r="1">
      <x v="106"/>
    </i>
    <i r="1">
      <x v="241"/>
    </i>
    <i r="1">
      <x v="64"/>
    </i>
    <i r="1">
      <x v="230"/>
    </i>
    <i r="1">
      <x v="208"/>
    </i>
    <i r="1">
      <x v="193"/>
    </i>
    <i r="1">
      <x v="74"/>
    </i>
    <i r="1">
      <x v="179"/>
    </i>
    <i r="1">
      <x v="62"/>
    </i>
    <i r="1">
      <x v="195"/>
    </i>
    <i r="1">
      <x v="150"/>
    </i>
    <i r="1">
      <x v="61"/>
    </i>
    <i r="1">
      <x v="148"/>
    </i>
    <i r="1">
      <x v="228"/>
    </i>
    <i r="1">
      <x v="254"/>
    </i>
    <i r="1">
      <x v="105"/>
    </i>
    <i r="1">
      <x v="135"/>
    </i>
    <i r="1">
      <x v="123"/>
    </i>
    <i r="1">
      <x v="232"/>
    </i>
    <i r="1">
      <x v="55"/>
    </i>
    <i r="1">
      <x v="46"/>
    </i>
    <i r="1">
      <x v="85"/>
    </i>
    <i r="1">
      <x v="57"/>
    </i>
    <i r="1">
      <x v="174"/>
    </i>
    <i r="1">
      <x v="15"/>
    </i>
    <i r="1">
      <x v="50"/>
    </i>
    <i r="1">
      <x v="99"/>
    </i>
    <i r="1">
      <x v="70"/>
    </i>
    <i r="1">
      <x v="127"/>
    </i>
    <i r="1">
      <x v="209"/>
    </i>
    <i>
      <x v="6"/>
    </i>
    <i r="1">
      <x v="8"/>
    </i>
    <i r="1">
      <x v="253"/>
    </i>
    <i r="1">
      <x v="87"/>
    </i>
    <i r="1">
      <x v="236"/>
    </i>
    <i r="1">
      <x v="56"/>
    </i>
    <i r="1">
      <x v="39"/>
    </i>
    <i r="1">
      <x v="78"/>
    </i>
    <i r="1">
      <x v="237"/>
    </i>
    <i r="1">
      <x v="214"/>
    </i>
    <i r="1">
      <x v="5"/>
    </i>
    <i>
      <x v="3"/>
    </i>
    <i r="1">
      <x v="154"/>
    </i>
    <i r="1">
      <x v="112"/>
    </i>
    <i r="1">
      <x v="139"/>
    </i>
    <i r="1">
      <x v="37"/>
    </i>
    <i>
      <x v="5"/>
    </i>
    <i r="1">
      <x v="132"/>
    </i>
    <i r="1">
      <x v="166"/>
    </i>
    <i r="1">
      <x v="162"/>
    </i>
    <i r="1">
      <x v="213"/>
    </i>
    <i r="1">
      <x v="71"/>
    </i>
    <i r="1">
      <x v="110"/>
    </i>
    <i r="1">
      <x v="191"/>
    </i>
    <i r="1">
      <x v="192"/>
    </i>
    <i r="1">
      <x v="59"/>
    </i>
    <i r="1">
      <x v="189"/>
    </i>
    <i r="1">
      <x v="197"/>
    </i>
    <i r="1">
      <x v="170"/>
    </i>
    <i r="1">
      <x v="164"/>
    </i>
    <i r="1">
      <x v="168"/>
    </i>
    <i r="1">
      <x v="36"/>
    </i>
    <i r="1">
      <x v="29"/>
    </i>
    <i r="1">
      <x v="102"/>
    </i>
    <i r="1">
      <x v="210"/>
    </i>
    <i r="1">
      <x v="126"/>
    </i>
    <i r="1">
      <x v="205"/>
    </i>
    <i r="1">
      <x v="73"/>
    </i>
    <i r="1">
      <x v="118"/>
    </i>
    <i r="1">
      <x v="187"/>
    </i>
    <i r="1">
      <x v="125"/>
    </i>
    <i r="1">
      <x v="1"/>
    </i>
    <i r="1">
      <x v="152"/>
    </i>
    <i r="1">
      <x v="176"/>
    </i>
    <i r="1">
      <x v="252"/>
    </i>
    <i r="1">
      <x v="225"/>
    </i>
    <i r="1">
      <x v="109"/>
    </i>
    <i r="1">
      <x v="140"/>
    </i>
    <i r="1">
      <x v="66"/>
    </i>
    <i r="1">
      <x v="182"/>
    </i>
    <i r="1">
      <x v="44"/>
    </i>
    <i r="1">
      <x v="227"/>
    </i>
    <i r="1">
      <x v="194"/>
    </i>
    <i r="1">
      <x v="122"/>
    </i>
    <i r="1">
      <x v="138"/>
    </i>
    <i>
      <x/>
    </i>
    <i r="1">
      <x v="22"/>
    </i>
    <i r="1">
      <x v="200"/>
    </i>
    <i r="1">
      <x v="167"/>
    </i>
    <i r="1">
      <x v="75"/>
    </i>
    <i r="1">
      <x v="107"/>
    </i>
    <i r="1">
      <x v="23"/>
    </i>
    <i r="1">
      <x v="25"/>
    </i>
    <i r="1">
      <x v="244"/>
    </i>
    <i r="1">
      <x v="251"/>
    </i>
    <i r="1">
      <x v="256"/>
    </i>
    <i r="1">
      <x v="4"/>
    </i>
    <i r="1">
      <x v="111"/>
    </i>
    <i r="1">
      <x v="245"/>
    </i>
    <i r="1">
      <x v="91"/>
    </i>
    <i r="1">
      <x v="69"/>
    </i>
    <i r="1">
      <x v="243"/>
    </i>
    <i r="1">
      <x v="250"/>
    </i>
    <i r="1">
      <x v="21"/>
    </i>
    <i r="1">
      <x v="202"/>
    </i>
    <i r="1">
      <x v="117"/>
    </i>
    <i r="1">
      <x v="218"/>
    </i>
    <i r="1">
      <x v="171"/>
    </i>
    <i r="1">
      <x v="12"/>
    </i>
    <i r="1">
      <x v="41"/>
    </i>
    <i r="1">
      <x v="165"/>
    </i>
    <i>
      <x v="2"/>
    </i>
    <i r="1">
      <x v="149"/>
    </i>
    <i r="1">
      <x v="32"/>
    </i>
    <i r="1">
      <x v="54"/>
    </i>
    <i r="1">
      <x v="160"/>
    </i>
    <i r="1">
      <x v="20"/>
    </i>
    <i r="1">
      <x v="226"/>
    </i>
    <i r="1">
      <x v="247"/>
    </i>
    <i r="1">
      <x v="60"/>
    </i>
    <i r="1">
      <x v="38"/>
    </i>
    <i r="1">
      <x v="153"/>
    </i>
    <i r="1">
      <x v="215"/>
    </i>
    <i r="1">
      <x v="77"/>
    </i>
    <i r="1">
      <x v="7"/>
    </i>
    <i>
      <x v="1"/>
    </i>
    <i r="1">
      <x v="157"/>
    </i>
    <i r="1">
      <x v="42"/>
    </i>
    <i r="1">
      <x v="80"/>
    </i>
    <i r="1">
      <x v="216"/>
    </i>
    <i r="1">
      <x v="206"/>
    </i>
    <i r="1">
      <x v="53"/>
    </i>
    <i r="1">
      <x v="177"/>
    </i>
    <i r="1">
      <x v="24"/>
    </i>
    <i r="1">
      <x v="101"/>
    </i>
    <i r="1">
      <x v="79"/>
    </i>
    <i r="1">
      <x v="219"/>
    </i>
    <i r="1">
      <x v="220"/>
    </i>
    <i r="1">
      <x v="51"/>
    </i>
    <i r="1">
      <x v="6"/>
    </i>
    <i r="1">
      <x v="3"/>
    </i>
    <i r="1">
      <x v="222"/>
    </i>
    <i r="1">
      <x v="93"/>
    </i>
    <i r="1">
      <x v="89"/>
    </i>
    <i t="grand">
      <x/>
    </i>
  </rowItems>
  <colFields count="1">
    <field x="-2"/>
  </colFields>
  <colItems count="3">
    <i>
      <x/>
    </i>
    <i i="1">
      <x v="1"/>
    </i>
    <i i="2">
      <x v="2"/>
    </i>
  </colItems>
  <pageFields count="2">
    <pageField fld="13" hier="-1"/>
    <pageField fld="4" hier="-1"/>
  </pageFields>
  <dataFields count="3">
    <dataField name="Sum of אחוז נשים כולל" fld="16" baseField="0" baseItem="0"/>
    <dataField name="Sum of סגל בכיר ב" fld="18" baseField="0" baseItem="0"/>
    <dataField name="Sum of סגל בכיר א " fld="17" baseField="0" baseItem="0"/>
  </dataFields>
  <formats count="7">
    <format dxfId="70">
      <pivotArea outline="0" collapsedLevelsAreSubtotals="1" fieldPosition="0"/>
    </format>
    <format dxfId="69">
      <pivotArea grandCol="1" outline="0" collapsedLevelsAreSubtotals="1" fieldPosition="0"/>
    </format>
    <format dxfId="68">
      <pivotArea dataOnly="0" labelOnly="1" grandCol="1" outline="0" fieldPosition="0"/>
    </format>
    <format dxfId="67">
      <pivotArea grandRow="1" outline="0" collapsedLevelsAreSubtotals="1" fieldPosition="0"/>
    </format>
    <format dxfId="66">
      <pivotArea dataOnly="0" labelOnly="1" grandRow="1" outline="0" fieldPosition="0"/>
    </format>
    <format dxfId="65">
      <pivotArea grandCol="1" outline="0" collapsedLevelsAreSubtotals="1" fieldPosition="0"/>
    </format>
    <format dxfId="64">
      <pivotArea dataOnly="0" labelOnly="1" grandCol="1" outline="0" fieldPosition="0"/>
    </format>
  </formats>
  <conditionalFormats count="1">
    <conditionalFormat priority="4">
      <pivotAreas count="1">
        <pivotArea type="data" outline="0" collapsedLevelsAreSubtotals="1" fieldPosition="0"/>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BD200E93-7FB3-4B83-8B7B-EFDDD4B04567}" name="PivotTable7"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U16:V163" firstHeaderRow="1" firstDataRow="1" firstDataCol="1" rowPageCount="2" colPageCount="1"/>
  <pivotFields count="19">
    <pivotField showAll="0"/>
    <pivotField axis="axisRow" showAll="0" sortType="descending">
      <items count="258">
        <item x="0"/>
        <item x="132"/>
        <item x="69"/>
        <item x="159"/>
        <item x="137"/>
        <item x="184"/>
        <item x="103"/>
        <item x="78"/>
        <item x="115"/>
        <item x="47"/>
        <item x="1"/>
        <item x="2"/>
        <item x="59"/>
        <item x="213"/>
        <item x="89"/>
        <item x="203"/>
        <item x="99"/>
        <item x="154"/>
        <item x="3"/>
        <item x="56"/>
        <item x="84"/>
        <item x="242"/>
        <item x="121"/>
        <item x="169"/>
        <item x="110"/>
        <item x="126"/>
        <item x="38"/>
        <item x="48"/>
        <item x="4"/>
        <item x="193"/>
        <item x="189"/>
        <item x="5"/>
        <item x="167"/>
        <item x="68"/>
        <item x="6"/>
        <item x="39"/>
        <item x="199"/>
        <item x="160"/>
        <item x="231"/>
        <item x="77"/>
        <item x="214"/>
        <item x="144"/>
        <item x="105"/>
        <item x="28"/>
        <item x="172"/>
        <item x="7"/>
        <item x="93"/>
        <item x="195"/>
        <item x="8"/>
        <item x="235"/>
        <item x="111"/>
        <item x="180"/>
        <item x="228"/>
        <item x="196"/>
        <item x="147"/>
        <item x="85"/>
        <item x="183"/>
        <item x="64"/>
        <item x="247"/>
        <item x="113"/>
        <item x="86"/>
        <item x="66"/>
        <item x="65"/>
        <item x="145"/>
        <item x="101"/>
        <item x="29"/>
        <item x="177"/>
        <item x="9"/>
        <item x="10"/>
        <item x="192"/>
        <item x="117"/>
        <item x="125"/>
        <item x="188"/>
        <item x="158"/>
        <item x="80"/>
        <item x="67"/>
        <item x="81"/>
        <item x="170"/>
        <item x="241"/>
        <item x="185"/>
        <item x="119"/>
        <item x="40"/>
        <item x="122"/>
        <item x="252"/>
        <item x="165"/>
        <item x="104"/>
        <item x="30"/>
        <item x="153"/>
        <item x="253"/>
        <item x="134"/>
        <item x="248"/>
        <item x="129"/>
        <item x="227"/>
        <item x="208"/>
        <item x="133"/>
        <item x="31"/>
        <item x="11"/>
        <item x="12"/>
        <item x="244"/>
        <item x="71"/>
        <item x="41"/>
        <item x="112"/>
        <item x="155"/>
        <item x="245"/>
        <item x="225"/>
        <item x="88"/>
        <item x="130"/>
        <item x="96"/>
        <item x="194"/>
        <item x="186"/>
        <item x="109"/>
        <item x="94"/>
        <item x="201"/>
        <item x="13"/>
        <item x="14"/>
        <item x="230"/>
        <item x="249"/>
        <item x="218"/>
        <item x="211"/>
        <item x="15"/>
        <item x="42"/>
        <item x="131"/>
        <item x="206"/>
        <item x="82"/>
        <item x="150"/>
        <item x="209"/>
        <item x="233"/>
        <item x="100"/>
        <item x="43"/>
        <item x="32"/>
        <item x="234"/>
        <item x="216"/>
        <item x="136"/>
        <item x="44"/>
        <item x="254"/>
        <item x="95"/>
        <item x="118"/>
        <item x="49"/>
        <item x="79"/>
        <item x="182"/>
        <item x="204"/>
        <item x="17"/>
        <item x="16"/>
        <item x="223"/>
        <item x="236"/>
        <item x="18"/>
        <item x="179"/>
        <item x="239"/>
        <item x="76"/>
        <item x="124"/>
        <item x="60"/>
        <item x="19"/>
        <item x="138"/>
        <item x="243"/>
        <item x="141"/>
        <item x="20"/>
        <item x="50"/>
        <item x="123"/>
        <item x="190"/>
        <item x="148"/>
        <item x="210"/>
        <item x="168"/>
        <item x="116"/>
        <item x="33"/>
        <item x="200"/>
        <item x="166"/>
        <item x="107"/>
        <item x="102"/>
        <item x="174"/>
        <item x="229"/>
        <item x="171"/>
        <item x="72"/>
        <item x="164"/>
        <item x="21"/>
        <item x="61"/>
        <item x="22"/>
        <item x="221"/>
        <item x="135"/>
        <item x="51"/>
        <item x="83"/>
        <item x="23"/>
        <item x="205"/>
        <item x="176"/>
        <item x="238"/>
        <item x="52"/>
        <item x="24"/>
        <item x="143"/>
        <item x="175"/>
        <item x="226"/>
        <item x="140"/>
        <item x="237"/>
        <item x="232"/>
        <item x="191"/>
        <item x="73"/>
        <item x="106"/>
        <item x="114"/>
        <item x="34"/>
        <item x="151"/>
        <item x="25"/>
        <item x="58"/>
        <item x="220"/>
        <item x="35"/>
        <item x="162"/>
        <item x="36"/>
        <item x="181"/>
        <item x="187"/>
        <item x="92"/>
        <item x="250"/>
        <item x="142"/>
        <item x="240"/>
        <item x="222"/>
        <item x="75"/>
        <item x="45"/>
        <item x="63"/>
        <item x="120"/>
        <item x="149"/>
        <item x="90"/>
        <item x="246"/>
        <item x="157"/>
        <item x="178"/>
        <item x="173"/>
        <item x="70"/>
        <item x="163"/>
        <item x="53"/>
        <item x="62"/>
        <item x="98"/>
        <item x="57"/>
        <item x="156"/>
        <item x="97"/>
        <item x="146"/>
        <item x="161"/>
        <item x="54"/>
        <item x="87"/>
        <item x="26"/>
        <item x="37"/>
        <item x="46"/>
        <item x="198"/>
        <item x="152"/>
        <item x="255"/>
        <item x="139"/>
        <item x="256"/>
        <item x="127"/>
        <item x="27"/>
        <item x="224"/>
        <item x="217"/>
        <item x="128"/>
        <item x="251"/>
        <item x="91"/>
        <item x="202"/>
        <item x="219"/>
        <item x="207"/>
        <item x="108"/>
        <item x="197"/>
        <item x="215"/>
        <item x="74"/>
        <item x="55"/>
        <item x="212"/>
        <item t="default"/>
      </items>
      <autoSortScope>
        <pivotArea dataOnly="0" outline="0" fieldPosition="0">
          <references count="1">
            <reference field="4294967294" count="1" selected="0">
              <x v="0"/>
            </reference>
          </references>
        </pivotArea>
      </autoSortScope>
    </pivotField>
    <pivotField axis="axisRow" showAll="0">
      <items count="8">
        <item x="4"/>
        <item x="2"/>
        <item x="5"/>
        <item x="0"/>
        <item x="3"/>
        <item x="1"/>
        <item x="6"/>
        <item t="default"/>
      </items>
    </pivotField>
    <pivotField showAll="0">
      <items count="4">
        <item x="1"/>
        <item x="0"/>
        <item x="2"/>
        <item t="default"/>
      </items>
    </pivotField>
    <pivotField axis="axisPage" multipleItemSelectionAllowed="1" showAll="0">
      <items count="186">
        <item h="1" x="1"/>
        <item h="1" x="169"/>
        <item h="1" x="174"/>
        <item h="1" x="133"/>
        <item h="1" x="159"/>
        <item h="1" x="150"/>
        <item h="1" x="105"/>
        <item h="1" x="184"/>
        <item h="1" x="108"/>
        <item h="1" x="168"/>
        <item h="1" x="162"/>
        <item h="1" x="182"/>
        <item h="1" x="32"/>
        <item h="1" x="167"/>
        <item h="1" x="161"/>
        <item h="1" x="183"/>
        <item h="1" x="142"/>
        <item h="1" x="128"/>
        <item h="1" x="87"/>
        <item h="1" x="129"/>
        <item h="1" x="80"/>
        <item h="1" x="24"/>
        <item h="1" x="91"/>
        <item h="1" x="89"/>
        <item h="1" x="120"/>
        <item h="1" x="151"/>
        <item h="1" x="95"/>
        <item h="1" x="14"/>
        <item h="1" x="19"/>
        <item h="1" x="139"/>
        <item h="1" x="12"/>
        <item h="1" x="177"/>
        <item h="1" x="134"/>
        <item h="1" x="164"/>
        <item h="1" x="72"/>
        <item h="1" x="118"/>
        <item h="1" x="41"/>
        <item h="1" x="106"/>
        <item h="1" x="3"/>
        <item h="1" x="127"/>
        <item h="1" x="84"/>
        <item h="1" x="165"/>
        <item h="1" x="74"/>
        <item h="1" x="7"/>
        <item h="1" x="178"/>
        <item h="1" x="63"/>
        <item h="1" x="155"/>
        <item h="1" x="59"/>
        <item h="1" x="13"/>
        <item h="1" x="163"/>
        <item x="85"/>
        <item x="175"/>
        <item x="8"/>
        <item x="99"/>
        <item x="126"/>
        <item x="116"/>
        <item x="148"/>
        <item x="107"/>
        <item x="5"/>
        <item x="22"/>
        <item x="86"/>
        <item x="47"/>
        <item x="56"/>
        <item x="110"/>
        <item x="50"/>
        <item x="154"/>
        <item x="143"/>
        <item x="172"/>
        <item x="75"/>
        <item x="53"/>
        <item x="149"/>
        <item x="103"/>
        <item x="70"/>
        <item x="117"/>
        <item x="132"/>
        <item x="180"/>
        <item x="130"/>
        <item x="97"/>
        <item x="57"/>
        <item x="141"/>
        <item x="119"/>
        <item x="160"/>
        <item x="179"/>
        <item x="55"/>
        <item x="153"/>
        <item x="10"/>
        <item x="90"/>
        <item x="43"/>
        <item x="38"/>
        <item x="73"/>
        <item x="18"/>
        <item x="144"/>
        <item x="2"/>
        <item x="140"/>
        <item x="146"/>
        <item x="71"/>
        <item x="44"/>
        <item x="9"/>
        <item x="125"/>
        <item x="79"/>
        <item x="27"/>
        <item x="78"/>
        <item x="181"/>
        <item x="36"/>
        <item x="88"/>
        <item x="121"/>
        <item x="170"/>
        <item x="29"/>
        <item x="49"/>
        <item x="124"/>
        <item x="66"/>
        <item x="25"/>
        <item x="11"/>
        <item x="4"/>
        <item x="76"/>
        <item x="156"/>
        <item x="64"/>
        <item x="131"/>
        <item x="69"/>
        <item x="51"/>
        <item x="15"/>
        <item x="114"/>
        <item x="28"/>
        <item x="166"/>
        <item x="40"/>
        <item x="65"/>
        <item x="113"/>
        <item x="137"/>
        <item x="60"/>
        <item x="104"/>
        <item x="35"/>
        <item x="157"/>
        <item x="45"/>
        <item x="158"/>
        <item x="58"/>
        <item x="16"/>
        <item x="92"/>
        <item x="67"/>
        <item x="176"/>
        <item x="112"/>
        <item x="46"/>
        <item x="52"/>
        <item x="48"/>
        <item x="135"/>
        <item x="54"/>
        <item x="115"/>
        <item x="62"/>
        <item x="39"/>
        <item x="123"/>
        <item x="82"/>
        <item x="122"/>
        <item x="34"/>
        <item x="61"/>
        <item x="17"/>
        <item x="147"/>
        <item x="81"/>
        <item x="111"/>
        <item x="77"/>
        <item x="96"/>
        <item x="93"/>
        <item x="31"/>
        <item x="6"/>
        <item x="33"/>
        <item x="100"/>
        <item x="101"/>
        <item x="37"/>
        <item x="98"/>
        <item x="23"/>
        <item x="109"/>
        <item x="173"/>
        <item x="94"/>
        <item x="20"/>
        <item x="171"/>
        <item x="30"/>
        <item x="136"/>
        <item x="42"/>
        <item x="68"/>
        <item x="21"/>
        <item x="26"/>
        <item x="102"/>
        <item x="145"/>
        <item x="83"/>
        <item x="152"/>
        <item x="138"/>
        <item x="0"/>
        <item t="default"/>
      </items>
    </pivotField>
    <pivotField showAll="0"/>
    <pivotField showAll="0"/>
    <pivotField showAll="0"/>
    <pivotField showAll="0"/>
    <pivotField showAll="0"/>
    <pivotField showAll="0"/>
    <pivotField showAll="0"/>
    <pivotField showAll="0"/>
    <pivotField axis="axisPage" multipleItemSelectionAllowed="1" showAll="0">
      <items count="187">
        <item h="1"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h="1" x="0"/>
        <item t="default"/>
      </items>
    </pivotField>
    <pivotField showAll="0"/>
    <pivotField showAll="0"/>
    <pivotField dragToRow="0" dragToCol="0" dragToPage="0" showAll="0" defaultSubtotal="0"/>
    <pivotField dragToRow="0" dragToCol="0" dragToPage="0" showAll="0" defaultSubtotal="0"/>
    <pivotField dataField="1" dragToRow="0" dragToCol="0" dragToPage="0" showAll="0" defaultSubtotal="0"/>
  </pivotFields>
  <rowFields count="2">
    <field x="2"/>
    <field x="1"/>
  </rowFields>
  <rowItems count="147">
    <i>
      <x/>
    </i>
    <i r="1">
      <x v="91"/>
    </i>
    <i r="1">
      <x v="69"/>
    </i>
    <i r="1">
      <x v="200"/>
    </i>
    <i r="1">
      <x v="251"/>
    </i>
    <i r="1">
      <x v="250"/>
    </i>
    <i r="1">
      <x v="167"/>
    </i>
    <i r="1">
      <x v="21"/>
    </i>
    <i r="1">
      <x v="4"/>
    </i>
    <i r="1">
      <x v="256"/>
    </i>
    <i r="1">
      <x v="111"/>
    </i>
    <i r="1">
      <x v="202"/>
    </i>
    <i r="1">
      <x v="245"/>
    </i>
    <i r="1">
      <x v="243"/>
    </i>
    <i r="1">
      <x v="23"/>
    </i>
    <i r="1">
      <x v="22"/>
    </i>
    <i r="1">
      <x v="25"/>
    </i>
    <i r="1">
      <x v="218"/>
    </i>
    <i r="1">
      <x v="165"/>
    </i>
    <i r="1">
      <x v="244"/>
    </i>
    <i r="1">
      <x v="41"/>
    </i>
    <i r="1">
      <x v="75"/>
    </i>
    <i r="1">
      <x v="171"/>
    </i>
    <i r="1">
      <x v="107"/>
    </i>
    <i r="1">
      <x v="12"/>
    </i>
    <i r="1">
      <x v="117"/>
    </i>
    <i>
      <x v="1"/>
    </i>
    <i r="1">
      <x v="216"/>
    </i>
    <i r="1">
      <x v="219"/>
    </i>
    <i r="1">
      <x v="79"/>
    </i>
    <i r="1">
      <x v="206"/>
    </i>
    <i r="1">
      <x v="101"/>
    </i>
    <i r="1">
      <x v="177"/>
    </i>
    <i r="1">
      <x v="80"/>
    </i>
    <i r="1">
      <x v="53"/>
    </i>
    <i r="1">
      <x v="42"/>
    </i>
    <i r="1">
      <x v="220"/>
    </i>
    <i r="1">
      <x v="222"/>
    </i>
    <i r="1">
      <x v="51"/>
    </i>
    <i r="1">
      <x v="93"/>
    </i>
    <i r="1">
      <x v="6"/>
    </i>
    <i r="1">
      <x v="24"/>
    </i>
    <i r="1">
      <x v="157"/>
    </i>
    <i r="1">
      <x v="3"/>
    </i>
    <i r="1">
      <x v="89"/>
    </i>
    <i>
      <x v="2"/>
    </i>
    <i r="1">
      <x v="149"/>
    </i>
    <i r="1">
      <x v="54"/>
    </i>
    <i r="1">
      <x v="160"/>
    </i>
    <i r="1">
      <x v="60"/>
    </i>
    <i r="1">
      <x v="247"/>
    </i>
    <i r="1">
      <x v="153"/>
    </i>
    <i r="1">
      <x v="226"/>
    </i>
    <i r="1">
      <x v="38"/>
    </i>
    <i r="1">
      <x v="215"/>
    </i>
    <i r="1">
      <x v="7"/>
    </i>
    <i r="1">
      <x v="20"/>
    </i>
    <i r="1">
      <x v="32"/>
    </i>
    <i r="1">
      <x v="77"/>
    </i>
    <i>
      <x v="3"/>
    </i>
    <i r="1">
      <x v="112"/>
    </i>
    <i r="1">
      <x v="139"/>
    </i>
    <i r="1">
      <x v="154"/>
    </i>
    <i r="1">
      <x v="37"/>
    </i>
    <i>
      <x v="4"/>
    </i>
    <i r="1">
      <x v="55"/>
    </i>
    <i r="1">
      <x v="64"/>
    </i>
    <i r="1">
      <x v="230"/>
    </i>
    <i r="1">
      <x v="208"/>
    </i>
    <i r="1">
      <x v="232"/>
    </i>
    <i r="1">
      <x v="193"/>
    </i>
    <i r="1">
      <x v="228"/>
    </i>
    <i r="1">
      <x v="123"/>
    </i>
    <i r="1">
      <x v="74"/>
    </i>
    <i r="1">
      <x v="174"/>
    </i>
    <i r="1">
      <x v="135"/>
    </i>
    <i r="1">
      <x v="105"/>
    </i>
    <i r="1">
      <x v="62"/>
    </i>
    <i r="1">
      <x v="195"/>
    </i>
    <i r="1">
      <x v="15"/>
    </i>
    <i r="1">
      <x v="150"/>
    </i>
    <i r="1">
      <x v="127"/>
    </i>
    <i r="1">
      <x v="85"/>
    </i>
    <i r="1">
      <x v="209"/>
    </i>
    <i r="1">
      <x v="99"/>
    </i>
    <i r="1">
      <x v="241"/>
    </i>
    <i r="1">
      <x v="148"/>
    </i>
    <i r="1">
      <x v="57"/>
    </i>
    <i r="1">
      <x v="50"/>
    </i>
    <i r="1">
      <x v="61"/>
    </i>
    <i r="1">
      <x v="70"/>
    </i>
    <i r="1">
      <x v="63"/>
    </i>
    <i r="1">
      <x v="179"/>
    </i>
    <i r="1">
      <x v="254"/>
    </i>
    <i r="1">
      <x v="46"/>
    </i>
    <i r="1">
      <x v="106"/>
    </i>
    <i>
      <x v="5"/>
    </i>
    <i r="1">
      <x v="168"/>
    </i>
    <i r="1">
      <x v="191"/>
    </i>
    <i r="1">
      <x v="170"/>
    </i>
    <i r="1">
      <x v="110"/>
    </i>
    <i r="1">
      <x v="59"/>
    </i>
    <i r="1">
      <x v="152"/>
    </i>
    <i r="1">
      <x v="164"/>
    </i>
    <i r="1">
      <x v="192"/>
    </i>
    <i r="1">
      <x v="197"/>
    </i>
    <i r="1">
      <x v="126"/>
    </i>
    <i r="1">
      <x v="1"/>
    </i>
    <i r="1">
      <x v="187"/>
    </i>
    <i r="1">
      <x v="44"/>
    </i>
    <i r="1">
      <x v="194"/>
    </i>
    <i r="1">
      <x v="122"/>
    </i>
    <i r="1">
      <x v="176"/>
    </i>
    <i r="1">
      <x v="125"/>
    </i>
    <i r="1">
      <x v="66"/>
    </i>
    <i r="1">
      <x v="102"/>
    </i>
    <i r="1">
      <x v="73"/>
    </i>
    <i r="1">
      <x v="132"/>
    </i>
    <i r="1">
      <x v="29"/>
    </i>
    <i r="1">
      <x v="138"/>
    </i>
    <i r="1">
      <x v="182"/>
    </i>
    <i r="1">
      <x v="140"/>
    </i>
    <i r="1">
      <x v="189"/>
    </i>
    <i r="1">
      <x v="109"/>
    </i>
    <i r="1">
      <x v="36"/>
    </i>
    <i r="1">
      <x v="205"/>
    </i>
    <i r="1">
      <x v="118"/>
    </i>
    <i r="1">
      <x v="213"/>
    </i>
    <i r="1">
      <x v="210"/>
    </i>
    <i r="1">
      <x v="162"/>
    </i>
    <i r="1">
      <x v="225"/>
    </i>
    <i r="1">
      <x v="227"/>
    </i>
    <i r="1">
      <x v="252"/>
    </i>
    <i r="1">
      <x v="71"/>
    </i>
    <i r="1">
      <x v="166"/>
    </i>
    <i>
      <x v="6"/>
    </i>
    <i r="1">
      <x v="253"/>
    </i>
    <i r="1">
      <x v="87"/>
    </i>
    <i r="1">
      <x v="236"/>
    </i>
    <i r="1">
      <x v="237"/>
    </i>
    <i r="1">
      <x v="78"/>
    </i>
    <i r="1">
      <x v="56"/>
    </i>
    <i r="1">
      <x v="8"/>
    </i>
    <i r="1">
      <x v="5"/>
    </i>
    <i r="1">
      <x v="214"/>
    </i>
    <i r="1">
      <x v="39"/>
    </i>
    <i t="grand">
      <x/>
    </i>
  </rowItems>
  <colItems count="1">
    <i/>
  </colItems>
  <pageFields count="2">
    <pageField fld="13" hier="-1"/>
    <pageField fld="4" hier="-1"/>
  </pageFields>
  <dataFields count="1">
    <dataField name="Sum of סגל בכיר ב" fld="18" baseField="0" baseItem="0"/>
  </dataFields>
  <formats count="7">
    <format dxfId="77">
      <pivotArea outline="0" collapsedLevelsAreSubtotals="1" fieldPosition="0"/>
    </format>
    <format dxfId="76">
      <pivotArea grandCol="1" outline="0" collapsedLevelsAreSubtotals="1" fieldPosition="0"/>
    </format>
    <format dxfId="75">
      <pivotArea dataOnly="0" labelOnly="1" grandCol="1" outline="0" fieldPosition="0"/>
    </format>
    <format dxfId="74">
      <pivotArea grandRow="1" outline="0" collapsedLevelsAreSubtotals="1" fieldPosition="0"/>
    </format>
    <format dxfId="73">
      <pivotArea dataOnly="0" labelOnly="1" grandRow="1" outline="0" fieldPosition="0"/>
    </format>
    <format dxfId="72">
      <pivotArea grandCol="1" outline="0" collapsedLevelsAreSubtotals="1" fieldPosition="0"/>
    </format>
    <format dxfId="71">
      <pivotArea dataOnly="0" labelOnly="1" grandCol="1" outline="0" fieldPosition="0"/>
    </format>
  </formats>
  <conditionalFormats count="2">
    <conditionalFormat priority="2">
      <pivotAreas count="1">
        <pivotArea type="data" outline="0" collapsedLevelsAreSubtotals="1" fieldPosition="0">
          <references count="1">
            <reference field="4294967294" count="1" selected="0">
              <x v="0"/>
            </reference>
          </references>
        </pivotArea>
      </pivotAreas>
    </conditionalFormat>
    <conditionalFormat priority="3">
      <pivotAreas count="1">
        <pivotArea outline="0" axis="axisValues" fieldPosition="0"/>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71F32700-6EC5-4F29-B1E2-B8C80636DEDA}" name="PivotTable2"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6:B163" firstHeaderRow="1" firstDataRow="1" firstDataCol="1" rowPageCount="2" colPageCount="1"/>
  <pivotFields count="19">
    <pivotField showAll="0"/>
    <pivotField axis="axisRow" showAll="0" sortType="descending">
      <items count="258">
        <item x="0"/>
        <item x="132"/>
        <item x="69"/>
        <item x="159"/>
        <item x="137"/>
        <item x="184"/>
        <item x="103"/>
        <item x="78"/>
        <item x="115"/>
        <item x="47"/>
        <item x="1"/>
        <item x="2"/>
        <item x="59"/>
        <item x="213"/>
        <item x="89"/>
        <item x="203"/>
        <item x="99"/>
        <item x="154"/>
        <item x="3"/>
        <item x="56"/>
        <item x="84"/>
        <item x="242"/>
        <item x="121"/>
        <item x="169"/>
        <item x="110"/>
        <item x="126"/>
        <item x="38"/>
        <item x="48"/>
        <item x="4"/>
        <item x="193"/>
        <item x="189"/>
        <item x="5"/>
        <item x="167"/>
        <item x="68"/>
        <item x="6"/>
        <item x="39"/>
        <item x="199"/>
        <item x="160"/>
        <item x="231"/>
        <item x="77"/>
        <item x="214"/>
        <item x="144"/>
        <item x="105"/>
        <item x="28"/>
        <item x="172"/>
        <item x="7"/>
        <item x="93"/>
        <item x="195"/>
        <item x="8"/>
        <item x="235"/>
        <item x="111"/>
        <item x="180"/>
        <item x="228"/>
        <item x="196"/>
        <item x="147"/>
        <item x="85"/>
        <item x="183"/>
        <item x="64"/>
        <item x="247"/>
        <item x="113"/>
        <item x="86"/>
        <item x="66"/>
        <item x="65"/>
        <item x="145"/>
        <item x="101"/>
        <item x="29"/>
        <item x="177"/>
        <item x="9"/>
        <item x="10"/>
        <item x="192"/>
        <item x="117"/>
        <item x="125"/>
        <item x="188"/>
        <item x="158"/>
        <item x="80"/>
        <item x="67"/>
        <item x="81"/>
        <item x="170"/>
        <item x="241"/>
        <item x="185"/>
        <item x="119"/>
        <item x="40"/>
        <item x="122"/>
        <item x="252"/>
        <item x="165"/>
        <item x="104"/>
        <item x="30"/>
        <item x="153"/>
        <item x="253"/>
        <item x="134"/>
        <item x="248"/>
        <item x="129"/>
        <item x="227"/>
        <item x="208"/>
        <item x="133"/>
        <item x="31"/>
        <item x="11"/>
        <item x="12"/>
        <item x="244"/>
        <item x="71"/>
        <item x="41"/>
        <item x="112"/>
        <item x="155"/>
        <item x="245"/>
        <item x="225"/>
        <item x="88"/>
        <item x="130"/>
        <item x="96"/>
        <item x="194"/>
        <item x="186"/>
        <item x="109"/>
        <item x="94"/>
        <item x="201"/>
        <item x="13"/>
        <item x="14"/>
        <item x="230"/>
        <item x="249"/>
        <item x="218"/>
        <item x="211"/>
        <item x="15"/>
        <item x="42"/>
        <item x="131"/>
        <item x="206"/>
        <item x="82"/>
        <item x="150"/>
        <item x="209"/>
        <item x="233"/>
        <item x="100"/>
        <item x="43"/>
        <item x="32"/>
        <item x="234"/>
        <item x="216"/>
        <item x="136"/>
        <item x="44"/>
        <item x="254"/>
        <item x="95"/>
        <item x="118"/>
        <item x="49"/>
        <item x="79"/>
        <item x="182"/>
        <item x="204"/>
        <item x="17"/>
        <item x="16"/>
        <item x="223"/>
        <item x="236"/>
        <item x="18"/>
        <item x="179"/>
        <item x="239"/>
        <item x="76"/>
        <item x="124"/>
        <item x="60"/>
        <item x="19"/>
        <item x="138"/>
        <item x="243"/>
        <item x="141"/>
        <item x="20"/>
        <item x="50"/>
        <item x="123"/>
        <item x="190"/>
        <item x="148"/>
        <item x="210"/>
        <item x="168"/>
        <item x="116"/>
        <item x="33"/>
        <item x="200"/>
        <item x="166"/>
        <item x="107"/>
        <item x="102"/>
        <item x="174"/>
        <item x="229"/>
        <item x="171"/>
        <item x="72"/>
        <item x="164"/>
        <item x="21"/>
        <item x="61"/>
        <item x="22"/>
        <item x="221"/>
        <item x="135"/>
        <item x="51"/>
        <item x="83"/>
        <item x="23"/>
        <item x="205"/>
        <item x="176"/>
        <item x="238"/>
        <item x="52"/>
        <item x="24"/>
        <item x="143"/>
        <item x="175"/>
        <item x="226"/>
        <item x="140"/>
        <item x="237"/>
        <item x="232"/>
        <item x="191"/>
        <item x="73"/>
        <item x="106"/>
        <item x="114"/>
        <item x="34"/>
        <item x="151"/>
        <item x="25"/>
        <item x="58"/>
        <item x="220"/>
        <item x="35"/>
        <item x="162"/>
        <item x="36"/>
        <item x="181"/>
        <item x="187"/>
        <item x="92"/>
        <item x="250"/>
        <item x="142"/>
        <item x="240"/>
        <item x="222"/>
        <item x="75"/>
        <item x="45"/>
        <item x="63"/>
        <item x="120"/>
        <item x="149"/>
        <item x="90"/>
        <item x="246"/>
        <item x="157"/>
        <item x="178"/>
        <item x="173"/>
        <item x="70"/>
        <item x="163"/>
        <item x="53"/>
        <item x="62"/>
        <item x="98"/>
        <item x="57"/>
        <item x="156"/>
        <item x="97"/>
        <item x="146"/>
        <item x="161"/>
        <item x="54"/>
        <item x="87"/>
        <item x="26"/>
        <item x="37"/>
        <item x="46"/>
        <item x="198"/>
        <item x="152"/>
        <item x="255"/>
        <item x="139"/>
        <item x="256"/>
        <item x="127"/>
        <item x="27"/>
        <item x="224"/>
        <item x="217"/>
        <item x="128"/>
        <item x="251"/>
        <item x="91"/>
        <item x="202"/>
        <item x="219"/>
        <item x="207"/>
        <item x="108"/>
        <item x="197"/>
        <item x="215"/>
        <item x="74"/>
        <item x="55"/>
        <item x="212"/>
        <item t="default"/>
      </items>
      <autoSortScope>
        <pivotArea dataOnly="0" outline="0" fieldPosition="0">
          <references count="1">
            <reference field="4294967294" count="1" selected="0">
              <x v="0"/>
            </reference>
          </references>
        </pivotArea>
      </autoSortScope>
    </pivotField>
    <pivotField axis="axisRow" showAll="0">
      <items count="8">
        <item x="4"/>
        <item x="2"/>
        <item x="5"/>
        <item x="0"/>
        <item x="3"/>
        <item x="1"/>
        <item x="6"/>
        <item t="default"/>
      </items>
    </pivotField>
    <pivotField showAll="0">
      <items count="4">
        <item x="1"/>
        <item x="0"/>
        <item x="2"/>
        <item t="default"/>
      </items>
    </pivotField>
    <pivotField axis="axisPage" multipleItemSelectionAllowed="1" showAll="0">
      <items count="186">
        <item h="1" x="1"/>
        <item h="1" x="169"/>
        <item h="1" x="174"/>
        <item h="1" x="133"/>
        <item h="1" x="159"/>
        <item h="1" x="150"/>
        <item h="1" x="105"/>
        <item h="1" x="184"/>
        <item h="1" x="108"/>
        <item h="1" x="168"/>
        <item h="1" x="162"/>
        <item h="1" x="182"/>
        <item h="1" x="32"/>
        <item h="1" x="167"/>
        <item h="1" x="161"/>
        <item h="1" x="183"/>
        <item h="1" x="142"/>
        <item h="1" x="128"/>
        <item h="1" x="87"/>
        <item h="1" x="129"/>
        <item h="1" x="80"/>
        <item h="1" x="24"/>
        <item h="1" x="91"/>
        <item h="1" x="89"/>
        <item h="1" x="120"/>
        <item h="1" x="151"/>
        <item h="1" x="95"/>
        <item h="1" x="14"/>
        <item h="1" x="19"/>
        <item h="1" x="139"/>
        <item h="1" x="12"/>
        <item h="1" x="177"/>
        <item h="1" x="134"/>
        <item h="1" x="164"/>
        <item h="1" x="72"/>
        <item h="1" x="118"/>
        <item h="1" x="41"/>
        <item h="1" x="106"/>
        <item h="1" x="3"/>
        <item h="1" x="127"/>
        <item h="1" x="84"/>
        <item h="1" x="165"/>
        <item h="1" x="74"/>
        <item h="1" x="7"/>
        <item h="1" x="178"/>
        <item h="1" x="63"/>
        <item h="1" x="155"/>
        <item h="1" x="59"/>
        <item h="1" x="13"/>
        <item h="1" x="163"/>
        <item x="85"/>
        <item x="175"/>
        <item x="8"/>
        <item x="99"/>
        <item x="126"/>
        <item x="116"/>
        <item x="148"/>
        <item x="107"/>
        <item x="5"/>
        <item x="22"/>
        <item x="86"/>
        <item x="47"/>
        <item x="56"/>
        <item x="110"/>
        <item x="50"/>
        <item x="154"/>
        <item x="143"/>
        <item x="172"/>
        <item x="75"/>
        <item x="53"/>
        <item x="149"/>
        <item x="103"/>
        <item x="70"/>
        <item x="117"/>
        <item x="132"/>
        <item x="180"/>
        <item x="130"/>
        <item x="97"/>
        <item x="57"/>
        <item x="141"/>
        <item x="119"/>
        <item x="160"/>
        <item x="179"/>
        <item x="55"/>
        <item x="153"/>
        <item x="10"/>
        <item x="90"/>
        <item x="43"/>
        <item x="38"/>
        <item x="73"/>
        <item x="18"/>
        <item x="144"/>
        <item x="2"/>
        <item x="140"/>
        <item x="146"/>
        <item x="71"/>
        <item x="44"/>
        <item x="9"/>
        <item x="125"/>
        <item x="79"/>
        <item x="27"/>
        <item x="78"/>
        <item x="181"/>
        <item x="36"/>
        <item x="88"/>
        <item x="121"/>
        <item x="170"/>
        <item x="29"/>
        <item x="49"/>
        <item x="124"/>
        <item x="66"/>
        <item x="25"/>
        <item x="11"/>
        <item x="4"/>
        <item x="76"/>
        <item x="156"/>
        <item x="64"/>
        <item x="131"/>
        <item x="69"/>
        <item x="51"/>
        <item x="15"/>
        <item x="114"/>
        <item x="28"/>
        <item x="166"/>
        <item x="40"/>
        <item x="65"/>
        <item x="113"/>
        <item x="137"/>
        <item x="60"/>
        <item x="104"/>
        <item x="35"/>
        <item x="157"/>
        <item x="45"/>
        <item x="158"/>
        <item x="58"/>
        <item x="16"/>
        <item x="92"/>
        <item x="67"/>
        <item x="176"/>
        <item x="112"/>
        <item x="46"/>
        <item x="52"/>
        <item x="48"/>
        <item x="135"/>
        <item x="54"/>
        <item x="115"/>
        <item x="62"/>
        <item x="39"/>
        <item x="123"/>
        <item x="82"/>
        <item x="122"/>
        <item x="34"/>
        <item x="61"/>
        <item x="17"/>
        <item x="147"/>
        <item x="81"/>
        <item x="111"/>
        <item x="77"/>
        <item x="96"/>
        <item x="93"/>
        <item x="31"/>
        <item x="6"/>
        <item x="33"/>
        <item x="100"/>
        <item x="101"/>
        <item x="37"/>
        <item x="98"/>
        <item x="23"/>
        <item x="109"/>
        <item x="173"/>
        <item x="94"/>
        <item x="20"/>
        <item x="171"/>
        <item x="30"/>
        <item x="136"/>
        <item x="42"/>
        <item x="68"/>
        <item x="21"/>
        <item x="26"/>
        <item x="102"/>
        <item x="145"/>
        <item x="83"/>
        <item x="152"/>
        <item x="138"/>
        <item x="0"/>
        <item t="default"/>
      </items>
    </pivotField>
    <pivotField showAll="0"/>
    <pivotField showAll="0"/>
    <pivotField showAll="0"/>
    <pivotField showAll="0"/>
    <pivotField showAll="0"/>
    <pivotField showAll="0"/>
    <pivotField showAll="0"/>
    <pivotField showAll="0"/>
    <pivotField axis="axisPage" multipleItemSelectionAllowed="1" showAll="0">
      <items count="187">
        <item h="1"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h="1" x="0"/>
        <item t="default"/>
      </items>
    </pivotField>
    <pivotField showAll="0"/>
    <pivotField showAll="0"/>
    <pivotField dataField="1" dragToRow="0" dragToCol="0" dragToPage="0" showAll="0" defaultSubtotal="0"/>
    <pivotField dragToRow="0" dragToCol="0" dragToPage="0" showAll="0" defaultSubtotal="0"/>
    <pivotField dragToRow="0" dragToCol="0" dragToPage="0" showAll="0" defaultSubtotal="0"/>
  </pivotFields>
  <rowFields count="2">
    <field x="2"/>
    <field x="1"/>
  </rowFields>
  <rowItems count="147">
    <i>
      <x/>
    </i>
    <i r="1">
      <x v="12"/>
    </i>
    <i r="1">
      <x v="75"/>
    </i>
    <i r="1">
      <x v="171"/>
    </i>
    <i r="1">
      <x v="111"/>
    </i>
    <i r="1">
      <x v="107"/>
    </i>
    <i r="1">
      <x v="167"/>
    </i>
    <i r="1">
      <x v="251"/>
    </i>
    <i r="1">
      <x v="22"/>
    </i>
    <i r="1">
      <x v="25"/>
    </i>
    <i r="1">
      <x v="245"/>
    </i>
    <i r="1">
      <x v="91"/>
    </i>
    <i r="1">
      <x v="4"/>
    </i>
    <i r="1">
      <x v="41"/>
    </i>
    <i r="1">
      <x v="218"/>
    </i>
    <i r="1">
      <x v="202"/>
    </i>
    <i r="1">
      <x v="165"/>
    </i>
    <i r="1">
      <x v="23"/>
    </i>
    <i r="1">
      <x v="69"/>
    </i>
    <i r="1">
      <x v="250"/>
    </i>
    <i r="1">
      <x v="256"/>
    </i>
    <i r="1">
      <x v="244"/>
    </i>
    <i r="1">
      <x v="117"/>
    </i>
    <i r="1">
      <x v="200"/>
    </i>
    <i r="1">
      <x v="243"/>
    </i>
    <i r="1">
      <x v="21"/>
    </i>
    <i>
      <x v="1"/>
    </i>
    <i r="1">
      <x v="216"/>
    </i>
    <i r="1">
      <x v="206"/>
    </i>
    <i r="1">
      <x v="6"/>
    </i>
    <i r="1">
      <x v="42"/>
    </i>
    <i r="1">
      <x v="24"/>
    </i>
    <i r="1">
      <x v="101"/>
    </i>
    <i r="1">
      <x v="80"/>
    </i>
    <i r="1">
      <x v="157"/>
    </i>
    <i r="1">
      <x v="89"/>
    </i>
    <i r="1">
      <x v="177"/>
    </i>
    <i r="1">
      <x v="3"/>
    </i>
    <i r="1">
      <x v="222"/>
    </i>
    <i r="1">
      <x v="220"/>
    </i>
    <i r="1">
      <x v="219"/>
    </i>
    <i r="1">
      <x v="51"/>
    </i>
    <i r="1">
      <x v="79"/>
    </i>
    <i r="1">
      <x v="53"/>
    </i>
    <i r="1">
      <x v="93"/>
    </i>
    <i>
      <x v="2"/>
    </i>
    <i r="1">
      <x v="226"/>
    </i>
    <i r="1">
      <x v="7"/>
    </i>
    <i r="1">
      <x v="20"/>
    </i>
    <i r="1">
      <x v="60"/>
    </i>
    <i r="1">
      <x v="247"/>
    </i>
    <i r="1">
      <x v="149"/>
    </i>
    <i r="1">
      <x v="54"/>
    </i>
    <i r="1">
      <x v="215"/>
    </i>
    <i r="1">
      <x v="32"/>
    </i>
    <i r="1">
      <x v="77"/>
    </i>
    <i r="1">
      <x v="160"/>
    </i>
    <i r="1">
      <x v="38"/>
    </i>
    <i r="1">
      <x v="153"/>
    </i>
    <i>
      <x v="3"/>
    </i>
    <i r="1">
      <x v="154"/>
    </i>
    <i r="1">
      <x v="37"/>
    </i>
    <i r="1">
      <x v="139"/>
    </i>
    <i r="1">
      <x v="112"/>
    </i>
    <i>
      <x v="4"/>
    </i>
    <i r="1">
      <x v="150"/>
    </i>
    <i r="1">
      <x v="174"/>
    </i>
    <i r="1">
      <x v="57"/>
    </i>
    <i r="1">
      <x v="62"/>
    </i>
    <i r="1">
      <x v="61"/>
    </i>
    <i r="1">
      <x v="99"/>
    </i>
    <i r="1">
      <x v="193"/>
    </i>
    <i r="1">
      <x v="254"/>
    </i>
    <i r="1">
      <x v="148"/>
    </i>
    <i r="1">
      <x v="74"/>
    </i>
    <i r="1">
      <x v="123"/>
    </i>
    <i r="1">
      <x v="179"/>
    </i>
    <i r="1">
      <x v="55"/>
    </i>
    <i r="1">
      <x v="232"/>
    </i>
    <i r="1">
      <x v="105"/>
    </i>
    <i r="1">
      <x v="46"/>
    </i>
    <i r="1">
      <x v="135"/>
    </i>
    <i r="1">
      <x v="228"/>
    </i>
    <i r="1">
      <x v="127"/>
    </i>
    <i r="1">
      <x v="64"/>
    </i>
    <i r="1">
      <x v="85"/>
    </i>
    <i r="1">
      <x v="50"/>
    </i>
    <i r="1">
      <x v="195"/>
    </i>
    <i r="1">
      <x v="70"/>
    </i>
    <i r="1">
      <x v="241"/>
    </i>
    <i r="1">
      <x v="106"/>
    </i>
    <i r="1">
      <x v="208"/>
    </i>
    <i r="1">
      <x v="63"/>
    </i>
    <i r="1">
      <x v="230"/>
    </i>
    <i r="1">
      <x v="15"/>
    </i>
    <i r="1">
      <x v="209"/>
    </i>
    <i>
      <x v="5"/>
    </i>
    <i r="1">
      <x v="213"/>
    </i>
    <i r="1">
      <x v="138"/>
    </i>
    <i r="1">
      <x v="225"/>
    </i>
    <i r="1">
      <x v="194"/>
    </i>
    <i r="1">
      <x v="166"/>
    </i>
    <i r="1">
      <x v="110"/>
    </i>
    <i r="1">
      <x v="59"/>
    </i>
    <i r="1">
      <x v="162"/>
    </i>
    <i r="1">
      <x v="71"/>
    </i>
    <i r="1">
      <x v="1"/>
    </i>
    <i r="1">
      <x v="132"/>
    </i>
    <i r="1">
      <x v="152"/>
    </i>
    <i r="1">
      <x v="189"/>
    </i>
    <i r="1">
      <x v="197"/>
    </i>
    <i r="1">
      <x v="102"/>
    </i>
    <i r="1">
      <x v="227"/>
    </i>
    <i r="1">
      <x v="73"/>
    </i>
    <i r="1">
      <x v="170"/>
    </i>
    <i r="1">
      <x v="44"/>
    </i>
    <i r="1">
      <x v="168"/>
    </i>
    <i r="1">
      <x v="187"/>
    </i>
    <i r="1">
      <x v="182"/>
    </i>
    <i r="1">
      <x v="66"/>
    </i>
    <i r="1">
      <x v="109"/>
    </i>
    <i r="1">
      <x v="205"/>
    </i>
    <i r="1">
      <x v="192"/>
    </i>
    <i r="1">
      <x v="29"/>
    </i>
    <i r="1">
      <x v="252"/>
    </i>
    <i r="1">
      <x v="36"/>
    </i>
    <i r="1">
      <x v="164"/>
    </i>
    <i r="1">
      <x v="140"/>
    </i>
    <i r="1">
      <x v="122"/>
    </i>
    <i r="1">
      <x v="125"/>
    </i>
    <i r="1">
      <x v="118"/>
    </i>
    <i r="1">
      <x v="176"/>
    </i>
    <i r="1">
      <x v="210"/>
    </i>
    <i r="1">
      <x v="191"/>
    </i>
    <i r="1">
      <x v="126"/>
    </i>
    <i>
      <x v="6"/>
    </i>
    <i r="1">
      <x v="39"/>
    </i>
    <i r="1">
      <x v="8"/>
    </i>
    <i r="1">
      <x v="214"/>
    </i>
    <i r="1">
      <x v="237"/>
    </i>
    <i r="1">
      <x v="87"/>
    </i>
    <i r="1">
      <x v="56"/>
    </i>
    <i r="1">
      <x v="5"/>
    </i>
    <i r="1">
      <x v="236"/>
    </i>
    <i r="1">
      <x v="253"/>
    </i>
    <i r="1">
      <x v="78"/>
    </i>
    <i t="grand">
      <x/>
    </i>
  </rowItems>
  <colItems count="1">
    <i/>
  </colItems>
  <pageFields count="2">
    <pageField fld="13" hier="-1"/>
    <pageField fld="4" hier="-1"/>
  </pageFields>
  <dataFields count="1">
    <dataField name="Sum of אחוז נשים כולל" fld="16" baseField="0" baseItem="0" numFmtId="9"/>
  </dataFields>
  <formats count="7">
    <format dxfId="84">
      <pivotArea outline="0" collapsedLevelsAreSubtotals="1" fieldPosition="0"/>
    </format>
    <format dxfId="83">
      <pivotArea grandCol="1" outline="0" collapsedLevelsAreSubtotals="1" fieldPosition="0"/>
    </format>
    <format dxfId="82">
      <pivotArea dataOnly="0" labelOnly="1" grandCol="1" outline="0" fieldPosition="0"/>
    </format>
    <format dxfId="81">
      <pivotArea grandRow="1" outline="0" collapsedLevelsAreSubtotals="1" fieldPosition="0"/>
    </format>
    <format dxfId="80">
      <pivotArea dataOnly="0" labelOnly="1" grandRow="1" outline="0" fieldPosition="0"/>
    </format>
    <format dxfId="79">
      <pivotArea grandCol="1" outline="0" collapsedLevelsAreSubtotals="1" fieldPosition="0"/>
    </format>
    <format dxfId="78">
      <pivotArea dataOnly="0" labelOnly="1" grandCol="1" outline="0" fieldPosition="0"/>
    </format>
  </formats>
  <conditionalFormats count="1">
    <conditionalFormat priority="13">
      <pivotAreas count="1">
        <pivotArea type="data" outline="0" collapsedLevelsAreSubtotals="1" fieldPosition="0">
          <references count="1">
            <reference field="4294967294" count="1" selected="0">
              <x v="0"/>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5B4E5CC9-9A1B-43C4-8743-EA307241A547}" name="PivotTable9"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D20" firstHeaderRow="0" firstDataRow="1" firstDataCol="1" rowPageCount="3" colPageCount="1"/>
  <pivotFields count="19">
    <pivotField showAll="0"/>
    <pivotField axis="axisRow" showAll="0" sortType="descending">
      <items count="258">
        <item x="0"/>
        <item x="132"/>
        <item x="69"/>
        <item x="159"/>
        <item x="137"/>
        <item x="184"/>
        <item x="103"/>
        <item x="78"/>
        <item x="115"/>
        <item x="47"/>
        <item x="1"/>
        <item x="2"/>
        <item x="59"/>
        <item x="213"/>
        <item x="89"/>
        <item x="203"/>
        <item x="99"/>
        <item x="154"/>
        <item x="3"/>
        <item x="56"/>
        <item x="84"/>
        <item x="242"/>
        <item x="121"/>
        <item x="169"/>
        <item x="110"/>
        <item x="126"/>
        <item x="38"/>
        <item x="48"/>
        <item x="4"/>
        <item x="193"/>
        <item x="189"/>
        <item x="5"/>
        <item x="167"/>
        <item x="68"/>
        <item x="6"/>
        <item x="39"/>
        <item x="199"/>
        <item x="160"/>
        <item x="231"/>
        <item x="77"/>
        <item x="214"/>
        <item x="144"/>
        <item x="105"/>
        <item x="28"/>
        <item x="172"/>
        <item x="7"/>
        <item x="93"/>
        <item x="195"/>
        <item x="8"/>
        <item x="235"/>
        <item x="111"/>
        <item x="180"/>
        <item x="228"/>
        <item x="196"/>
        <item x="147"/>
        <item x="85"/>
        <item x="183"/>
        <item x="64"/>
        <item x="247"/>
        <item x="113"/>
        <item x="86"/>
        <item x="66"/>
        <item x="65"/>
        <item x="145"/>
        <item x="101"/>
        <item x="29"/>
        <item x="177"/>
        <item x="9"/>
        <item x="10"/>
        <item x="192"/>
        <item x="117"/>
        <item x="125"/>
        <item x="188"/>
        <item x="158"/>
        <item x="80"/>
        <item x="67"/>
        <item x="81"/>
        <item x="170"/>
        <item x="241"/>
        <item x="185"/>
        <item x="119"/>
        <item x="40"/>
        <item x="122"/>
        <item x="252"/>
        <item x="165"/>
        <item x="104"/>
        <item x="30"/>
        <item x="153"/>
        <item x="253"/>
        <item x="134"/>
        <item x="248"/>
        <item x="129"/>
        <item x="227"/>
        <item x="208"/>
        <item x="133"/>
        <item x="31"/>
        <item x="11"/>
        <item x="12"/>
        <item x="244"/>
        <item x="71"/>
        <item x="41"/>
        <item x="112"/>
        <item x="155"/>
        <item x="245"/>
        <item x="225"/>
        <item x="88"/>
        <item x="130"/>
        <item x="96"/>
        <item x="194"/>
        <item x="186"/>
        <item x="109"/>
        <item x="94"/>
        <item x="201"/>
        <item x="13"/>
        <item x="14"/>
        <item x="230"/>
        <item x="249"/>
        <item x="218"/>
        <item x="211"/>
        <item x="15"/>
        <item x="42"/>
        <item x="131"/>
        <item x="206"/>
        <item x="82"/>
        <item x="150"/>
        <item x="209"/>
        <item x="233"/>
        <item x="100"/>
        <item x="43"/>
        <item x="32"/>
        <item x="234"/>
        <item x="216"/>
        <item x="136"/>
        <item x="44"/>
        <item x="254"/>
        <item x="95"/>
        <item x="118"/>
        <item x="49"/>
        <item x="79"/>
        <item x="182"/>
        <item x="204"/>
        <item x="17"/>
        <item x="16"/>
        <item x="223"/>
        <item x="236"/>
        <item x="18"/>
        <item x="179"/>
        <item x="239"/>
        <item x="76"/>
        <item x="124"/>
        <item x="60"/>
        <item x="19"/>
        <item x="138"/>
        <item x="243"/>
        <item x="141"/>
        <item x="20"/>
        <item x="50"/>
        <item x="123"/>
        <item x="190"/>
        <item x="148"/>
        <item x="210"/>
        <item x="168"/>
        <item x="116"/>
        <item x="33"/>
        <item x="200"/>
        <item x="166"/>
        <item x="107"/>
        <item x="102"/>
        <item x="174"/>
        <item x="229"/>
        <item x="171"/>
        <item x="72"/>
        <item x="164"/>
        <item x="21"/>
        <item x="61"/>
        <item x="22"/>
        <item x="221"/>
        <item x="135"/>
        <item x="51"/>
        <item x="83"/>
        <item x="23"/>
        <item x="205"/>
        <item x="176"/>
        <item x="238"/>
        <item x="52"/>
        <item x="24"/>
        <item x="143"/>
        <item x="175"/>
        <item x="226"/>
        <item x="140"/>
        <item x="237"/>
        <item x="232"/>
        <item x="191"/>
        <item x="73"/>
        <item x="106"/>
        <item x="114"/>
        <item x="34"/>
        <item x="151"/>
        <item x="25"/>
        <item x="58"/>
        <item x="220"/>
        <item x="35"/>
        <item x="162"/>
        <item x="36"/>
        <item x="181"/>
        <item x="187"/>
        <item x="92"/>
        <item x="250"/>
        <item x="142"/>
        <item x="240"/>
        <item x="222"/>
        <item x="75"/>
        <item x="45"/>
        <item x="63"/>
        <item x="120"/>
        <item x="149"/>
        <item x="90"/>
        <item x="246"/>
        <item x="157"/>
        <item x="178"/>
        <item x="173"/>
        <item x="70"/>
        <item x="163"/>
        <item x="53"/>
        <item x="62"/>
        <item x="98"/>
        <item x="57"/>
        <item x="156"/>
        <item x="97"/>
        <item x="146"/>
        <item x="161"/>
        <item x="54"/>
        <item x="87"/>
        <item x="26"/>
        <item x="37"/>
        <item x="46"/>
        <item x="198"/>
        <item x="152"/>
        <item x="255"/>
        <item x="139"/>
        <item x="256"/>
        <item x="127"/>
        <item x="27"/>
        <item x="224"/>
        <item x="217"/>
        <item x="128"/>
        <item x="251"/>
        <item x="91"/>
        <item x="202"/>
        <item x="219"/>
        <item x="207"/>
        <item x="108"/>
        <item x="197"/>
        <item x="215"/>
        <item x="74"/>
        <item x="55"/>
        <item x="212"/>
        <item t="default"/>
      </items>
      <autoSortScope>
        <pivotArea dataOnly="0" outline="0" fieldPosition="0">
          <references count="1">
            <reference field="4294967294" count="1" selected="0">
              <x v="2"/>
            </reference>
          </references>
        </pivotArea>
      </autoSortScope>
    </pivotField>
    <pivotField axis="axisPage" multipleItemSelectionAllowed="1" showAll="0" sortType="descending">
      <items count="8">
        <item h="1" x="4"/>
        <item h="1" x="2"/>
        <item h="1" x="5"/>
        <item x="0"/>
        <item h="1" x="3"/>
        <item h="1" x="1"/>
        <item x="6"/>
        <item t="default"/>
      </items>
      <autoSortScope>
        <pivotArea dataOnly="0" outline="0" fieldPosition="0">
          <references count="1">
            <reference field="4294967294" count="1" selected="0">
              <x v="2"/>
            </reference>
          </references>
        </pivotArea>
      </autoSortScope>
    </pivotField>
    <pivotField showAll="0">
      <items count="4">
        <item x="1"/>
        <item x="0"/>
        <item x="2"/>
        <item t="default"/>
      </items>
    </pivotField>
    <pivotField axis="axisPage" multipleItemSelectionAllowed="1" showAll="0">
      <items count="186">
        <item h="1" x="1"/>
        <item h="1" x="169"/>
        <item h="1" x="174"/>
        <item h="1" x="133"/>
        <item h="1" x="159"/>
        <item h="1" x="150"/>
        <item h="1" x="105"/>
        <item h="1" x="184"/>
        <item h="1" x="108"/>
        <item h="1" x="168"/>
        <item h="1" x="162"/>
        <item h="1" x="182"/>
        <item h="1" x="32"/>
        <item h="1" x="167"/>
        <item h="1" x="161"/>
        <item h="1" x="183"/>
        <item h="1" x="142"/>
        <item h="1" x="128"/>
        <item h="1" x="87"/>
        <item h="1" x="129"/>
        <item h="1" x="80"/>
        <item h="1" x="24"/>
        <item h="1" x="91"/>
        <item h="1" x="89"/>
        <item h="1" x="120"/>
        <item h="1" x="151"/>
        <item h="1" x="95"/>
        <item h="1" x="14"/>
        <item h="1" x="19"/>
        <item h="1" x="139"/>
        <item h="1" x="12"/>
        <item h="1" x="177"/>
        <item h="1" x="134"/>
        <item h="1" x="164"/>
        <item h="1" x="72"/>
        <item h="1" x="118"/>
        <item h="1" x="41"/>
        <item h="1" x="106"/>
        <item h="1" x="3"/>
        <item h="1" x="127"/>
        <item h="1" x="84"/>
        <item h="1" x="165"/>
        <item h="1" x="74"/>
        <item h="1" x="7"/>
        <item h="1" x="178"/>
        <item h="1" x="63"/>
        <item h="1" x="155"/>
        <item h="1" x="59"/>
        <item h="1" x="13"/>
        <item h="1" x="163"/>
        <item x="85"/>
        <item x="175"/>
        <item x="8"/>
        <item x="99"/>
        <item x="126"/>
        <item x="116"/>
        <item x="148"/>
        <item x="107"/>
        <item x="5"/>
        <item x="22"/>
        <item x="86"/>
        <item x="47"/>
        <item x="56"/>
        <item x="110"/>
        <item x="50"/>
        <item x="154"/>
        <item x="143"/>
        <item x="172"/>
        <item x="75"/>
        <item x="53"/>
        <item x="149"/>
        <item x="103"/>
        <item x="70"/>
        <item x="117"/>
        <item x="132"/>
        <item x="180"/>
        <item x="130"/>
        <item x="97"/>
        <item x="57"/>
        <item x="141"/>
        <item x="119"/>
        <item x="160"/>
        <item x="179"/>
        <item x="55"/>
        <item x="153"/>
        <item x="10"/>
        <item x="90"/>
        <item x="43"/>
        <item x="38"/>
        <item x="73"/>
        <item x="18"/>
        <item x="144"/>
        <item x="2"/>
        <item x="140"/>
        <item x="146"/>
        <item x="71"/>
        <item x="44"/>
        <item x="9"/>
        <item x="125"/>
        <item x="79"/>
        <item x="27"/>
        <item x="78"/>
        <item x="181"/>
        <item x="36"/>
        <item x="88"/>
        <item x="121"/>
        <item x="170"/>
        <item x="29"/>
        <item x="49"/>
        <item x="124"/>
        <item x="66"/>
        <item x="25"/>
        <item x="11"/>
        <item x="4"/>
        <item x="76"/>
        <item x="156"/>
        <item x="64"/>
        <item x="131"/>
        <item x="69"/>
        <item x="51"/>
        <item x="15"/>
        <item x="114"/>
        <item x="28"/>
        <item x="166"/>
        <item x="40"/>
        <item x="65"/>
        <item x="113"/>
        <item x="137"/>
        <item x="60"/>
        <item x="104"/>
        <item x="35"/>
        <item x="157"/>
        <item x="45"/>
        <item x="158"/>
        <item x="58"/>
        <item x="16"/>
        <item x="92"/>
        <item x="67"/>
        <item x="176"/>
        <item x="112"/>
        <item x="46"/>
        <item x="52"/>
        <item x="48"/>
        <item x="135"/>
        <item x="54"/>
        <item x="115"/>
        <item x="62"/>
        <item x="39"/>
        <item x="123"/>
        <item x="82"/>
        <item x="122"/>
        <item x="34"/>
        <item x="61"/>
        <item x="17"/>
        <item x="147"/>
        <item x="81"/>
        <item x="111"/>
        <item x="77"/>
        <item x="96"/>
        <item x="93"/>
        <item x="31"/>
        <item x="6"/>
        <item x="33"/>
        <item x="100"/>
        <item x="101"/>
        <item x="37"/>
        <item x="98"/>
        <item x="23"/>
        <item x="109"/>
        <item x="173"/>
        <item x="94"/>
        <item x="20"/>
        <item x="171"/>
        <item x="30"/>
        <item x="136"/>
        <item x="42"/>
        <item x="68"/>
        <item x="21"/>
        <item x="26"/>
        <item x="102"/>
        <item x="145"/>
        <item x="83"/>
        <item x="152"/>
        <item x="138"/>
        <item x="0"/>
        <item t="default"/>
      </items>
    </pivotField>
    <pivotField showAll="0"/>
    <pivotField showAll="0"/>
    <pivotField showAll="0"/>
    <pivotField showAll="0"/>
    <pivotField showAll="0"/>
    <pivotField showAll="0"/>
    <pivotField showAll="0"/>
    <pivotField showAll="0"/>
    <pivotField axis="axisPage" multipleItemSelectionAllowed="1" showAll="0">
      <items count="187">
        <item h="1" x="185"/>
        <item x="184"/>
        <item x="183"/>
        <item x="182"/>
        <item x="181"/>
        <item x="180"/>
        <item x="179"/>
        <item x="178"/>
        <item x="177"/>
        <item x="176"/>
        <item x="175"/>
        <item x="174"/>
        <item x="173"/>
        <item x="172"/>
        <item x="171"/>
        <item x="170"/>
        <item x="169"/>
        <item x="168"/>
        <item x="167"/>
        <item x="166"/>
        <item x="165"/>
        <item x="164"/>
        <item x="163"/>
        <item x="162"/>
        <item x="161"/>
        <item x="160"/>
        <item x="159"/>
        <item x="158"/>
        <item x="157"/>
        <item x="156"/>
        <item x="155"/>
        <item x="154"/>
        <item x="153"/>
        <item x="152"/>
        <item x="151"/>
        <item x="150"/>
        <item x="149"/>
        <item x="148"/>
        <item x="147"/>
        <item x="146"/>
        <item x="145"/>
        <item x="144"/>
        <item x="143"/>
        <item x="142"/>
        <item x="141"/>
        <item x="140"/>
        <item x="139"/>
        <item x="138"/>
        <item x="137"/>
        <item x="136"/>
        <item x="135"/>
        <item x="134"/>
        <item x="133"/>
        <item x="132"/>
        <item x="131"/>
        <item x="130"/>
        <item x="129"/>
        <item x="128"/>
        <item x="127"/>
        <item x="126"/>
        <item x="125"/>
        <item x="124"/>
        <item x="123"/>
        <item x="122"/>
        <item x="121"/>
        <item x="120"/>
        <item x="119"/>
        <item x="118"/>
        <item x="117"/>
        <item x="116"/>
        <item x="115"/>
        <item x="114"/>
        <item x="113"/>
        <item x="112"/>
        <item x="111"/>
        <item x="110"/>
        <item x="109"/>
        <item x="108"/>
        <item x="107"/>
        <item x="106"/>
        <item x="105"/>
        <item x="104"/>
        <item x="103"/>
        <item x="102"/>
        <item x="101"/>
        <item x="100"/>
        <item x="99"/>
        <item x="98"/>
        <item x="97"/>
        <item x="96"/>
        <item x="95"/>
        <item x="94"/>
        <item x="93"/>
        <item x="92"/>
        <item x="91"/>
        <item x="90"/>
        <item x="89"/>
        <item x="88"/>
        <item x="87"/>
        <item x="86"/>
        <item x="85"/>
        <item x="84"/>
        <item x="83"/>
        <item x="82"/>
        <item x="81"/>
        <item x="80"/>
        <item x="79"/>
        <item x="78"/>
        <item x="77"/>
        <item x="76"/>
        <item x="75"/>
        <item x="74"/>
        <item x="73"/>
        <item x="72"/>
        <item x="71"/>
        <item x="70"/>
        <item x="69"/>
        <item x="68"/>
        <item x="67"/>
        <item x="66"/>
        <item x="65"/>
        <item x="64"/>
        <item x="63"/>
        <item x="62"/>
        <item x="61"/>
        <item x="60"/>
        <item x="59"/>
        <item x="58"/>
        <item x="57"/>
        <item x="56"/>
        <item x="55"/>
        <item x="54"/>
        <item x="53"/>
        <item x="52"/>
        <item x="51"/>
        <item x="50"/>
        <item x="49"/>
        <item x="48"/>
        <item x="47"/>
        <item x="46"/>
        <item x="45"/>
        <item x="44"/>
        <item x="43"/>
        <item x="42"/>
        <item x="41"/>
        <item x="40"/>
        <item x="39"/>
        <item x="38"/>
        <item x="37"/>
        <item x="36"/>
        <item x="35"/>
        <item x="34"/>
        <item x="33"/>
        <item x="32"/>
        <item x="31"/>
        <item x="30"/>
        <item x="29"/>
        <item x="28"/>
        <item x="27"/>
        <item x="26"/>
        <item x="25"/>
        <item x="24"/>
        <item x="23"/>
        <item x="22"/>
        <item x="21"/>
        <item x="20"/>
        <item x="19"/>
        <item x="18"/>
        <item x="17"/>
        <item x="16"/>
        <item x="15"/>
        <item x="14"/>
        <item x="13"/>
        <item x="12"/>
        <item x="11"/>
        <item x="10"/>
        <item x="9"/>
        <item x="8"/>
        <item x="7"/>
        <item x="6"/>
        <item x="5"/>
        <item x="4"/>
        <item x="3"/>
        <item x="2"/>
        <item x="1"/>
        <item h="1" x="0"/>
        <item t="default"/>
      </items>
    </pivotField>
    <pivotField showAll="0"/>
    <pivotField showAll="0"/>
    <pivotField dataField="1" dragToRow="0" dragToCol="0" dragToPage="0" showAll="0" defaultSubtotal="0"/>
    <pivotField dataField="1" dragToRow="0" dragToCol="0" dragToPage="0" showAll="0" defaultSubtotal="0"/>
    <pivotField dataField="1" dragToRow="0" dragToCol="0" dragToPage="0" showAll="0" defaultSubtotal="0"/>
  </pivotFields>
  <rowFields count="1">
    <field x="1"/>
  </rowFields>
  <rowItems count="15">
    <i>
      <x v="8"/>
    </i>
    <i>
      <x v="253"/>
    </i>
    <i>
      <x v="154"/>
    </i>
    <i>
      <x v="87"/>
    </i>
    <i>
      <x v="236"/>
    </i>
    <i>
      <x v="56"/>
    </i>
    <i>
      <x v="112"/>
    </i>
    <i>
      <x v="39"/>
    </i>
    <i>
      <x v="139"/>
    </i>
    <i>
      <x v="78"/>
    </i>
    <i>
      <x v="237"/>
    </i>
    <i>
      <x v="5"/>
    </i>
    <i>
      <x v="214"/>
    </i>
    <i>
      <x v="37"/>
    </i>
    <i t="grand">
      <x/>
    </i>
  </rowItems>
  <colFields count="1">
    <field x="-2"/>
  </colFields>
  <colItems count="3">
    <i>
      <x/>
    </i>
    <i i="1">
      <x v="1"/>
    </i>
    <i i="2">
      <x v="2"/>
    </i>
  </colItems>
  <pageFields count="3">
    <pageField fld="13" hier="-1"/>
    <pageField fld="4" hier="-1"/>
    <pageField fld="2" hier="-1"/>
  </pageFields>
  <dataFields count="3">
    <dataField name="Sum of אחוז נשים כולל" fld="16" baseField="0" baseItem="0"/>
    <dataField name="Sum of סגל בכיר ב" fld="18" baseField="0" baseItem="0"/>
    <dataField name="Sum of סגל בכיר א " fld="17" baseField="0" baseItem="0"/>
  </dataFields>
  <formats count="7">
    <format dxfId="6">
      <pivotArea outline="0" collapsedLevelsAreSubtotals="1" fieldPosition="0"/>
    </format>
    <format dxfId="5">
      <pivotArea grandCol="1" outline="0" collapsedLevelsAreSubtotals="1" fieldPosition="0"/>
    </format>
    <format dxfId="4">
      <pivotArea dataOnly="0" labelOnly="1" grandCol="1" outline="0" fieldPosition="0"/>
    </format>
    <format dxfId="3">
      <pivotArea grandRow="1" outline="0" collapsedLevelsAreSubtotals="1" fieldPosition="0"/>
    </format>
    <format dxfId="2">
      <pivotArea dataOnly="0" labelOnly="1" grandRow="1" outline="0" fieldPosition="0"/>
    </format>
    <format dxfId="1">
      <pivotArea grandCol="1" outline="0" collapsedLevelsAreSubtotals="1" fieldPosition="0"/>
    </format>
    <format dxfId="0">
      <pivotArea dataOnly="0" labelOnly="1" grandCol="1" outline="0" fieldPosition="0"/>
    </format>
  </formats>
  <conditionalFormats count="1">
    <conditionalFormat priority="1">
      <pivotAreas count="1">
        <pivotArea type="data" outline="0" collapsedLevelsAreSubtotals="1" fieldPosition="0"/>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שם_רשות" xr10:uid="{AE918868-449B-4F3C-8CCA-27580A18BBD2}" sourceName="שם רשות">
  <pivotTables>
    <pivotTable tabId="2" name="PivotTable9"/>
  </pivotTables>
  <data>
    <tabular pivotCacheId="1492532353">
      <items count="257">
        <i x="184" s="1"/>
        <i x="115" s="1"/>
        <i x="160" s="1"/>
        <i x="77" s="1"/>
        <i x="183" s="1"/>
        <i x="241" s="1"/>
        <i x="153" s="1"/>
        <i x="201" s="1"/>
        <i x="182" s="1"/>
        <i x="141" s="1"/>
        <i x="120" s="1"/>
        <i x="198" s="1"/>
        <i x="152" s="1"/>
        <i x="215" s="1"/>
        <i x="0" s="1" nd="1"/>
        <i x="132" s="1" nd="1"/>
        <i x="69" s="1" nd="1"/>
        <i x="159" s="1" nd="1"/>
        <i x="137" s="1" nd="1"/>
        <i x="103" s="1" nd="1"/>
        <i x="78" s="1" nd="1"/>
        <i x="47" s="1" nd="1"/>
        <i x="1" s="1" nd="1"/>
        <i x="2" s="1" nd="1"/>
        <i x="59" s="1" nd="1"/>
        <i x="213" s="1" nd="1"/>
        <i x="89" s="1" nd="1"/>
        <i x="203" s="1" nd="1"/>
        <i x="99" s="1" nd="1"/>
        <i x="154" s="1" nd="1"/>
        <i x="3" s="1" nd="1"/>
        <i x="56" s="1" nd="1"/>
        <i x="84" s="1" nd="1"/>
        <i x="242" s="1" nd="1"/>
        <i x="121" s="1" nd="1"/>
        <i x="169" s="1" nd="1"/>
        <i x="110" s="1" nd="1"/>
        <i x="126" s="1" nd="1"/>
        <i x="38" s="1" nd="1"/>
        <i x="48" s="1" nd="1"/>
        <i x="4" s="1" nd="1"/>
        <i x="193" s="1" nd="1"/>
        <i x="189" s="1" nd="1"/>
        <i x="5" s="1" nd="1"/>
        <i x="167" s="1" nd="1"/>
        <i x="68" s="1" nd="1"/>
        <i x="6" s="1" nd="1"/>
        <i x="39" s="1" nd="1"/>
        <i x="199" s="1" nd="1"/>
        <i x="231" s="1" nd="1"/>
        <i x="214" s="1" nd="1"/>
        <i x="144" s="1" nd="1"/>
        <i x="105" s="1" nd="1"/>
        <i x="28" s="1" nd="1"/>
        <i x="172" s="1" nd="1"/>
        <i x="7" s="1" nd="1"/>
        <i x="93" s="1" nd="1"/>
        <i x="195" s="1" nd="1"/>
        <i x="8" s="1" nd="1"/>
        <i x="235" s="1" nd="1"/>
        <i x="111" s="1" nd="1"/>
        <i x="180" s="1" nd="1"/>
        <i x="228" s="1" nd="1"/>
        <i x="196" s="1" nd="1"/>
        <i x="147" s="1" nd="1"/>
        <i x="85" s="1" nd="1"/>
        <i x="64" s="1" nd="1"/>
        <i x="247" s="1" nd="1"/>
        <i x="113" s="1" nd="1"/>
        <i x="86" s="1" nd="1"/>
        <i x="66" s="1" nd="1"/>
        <i x="65" s="1" nd="1"/>
        <i x="145" s="1" nd="1"/>
        <i x="101" s="1" nd="1"/>
        <i x="29" s="1" nd="1"/>
        <i x="177" s="1" nd="1"/>
        <i x="9" s="1" nd="1"/>
        <i x="10" s="1" nd="1"/>
        <i x="192" s="1" nd="1"/>
        <i x="117" s="1" nd="1"/>
        <i x="125" s="1" nd="1"/>
        <i x="188" s="1" nd="1"/>
        <i x="158" s="1" nd="1"/>
        <i x="80" s="1" nd="1"/>
        <i x="67" s="1" nd="1"/>
        <i x="81" s="1" nd="1"/>
        <i x="170" s="1" nd="1"/>
        <i x="185" s="1" nd="1"/>
        <i x="119" s="1" nd="1"/>
        <i x="40" s="1" nd="1"/>
        <i x="122" s="1" nd="1"/>
        <i x="252" s="1" nd="1"/>
        <i x="165" s="1" nd="1"/>
        <i x="104" s="1" nd="1"/>
        <i x="30" s="1" nd="1"/>
        <i x="253" s="1" nd="1"/>
        <i x="134" s="1" nd="1"/>
        <i x="248" s="1" nd="1"/>
        <i x="129" s="1" nd="1"/>
        <i x="227" s="1" nd="1"/>
        <i x="208" s="1" nd="1"/>
        <i x="133" s="1" nd="1"/>
        <i x="31" s="1" nd="1"/>
        <i x="11" s="1" nd="1"/>
        <i x="12" s="1" nd="1"/>
        <i x="244" s="1" nd="1"/>
        <i x="71" s="1" nd="1"/>
        <i x="41" s="1" nd="1"/>
        <i x="112" s="1" nd="1"/>
        <i x="155" s="1" nd="1"/>
        <i x="245" s="1" nd="1"/>
        <i x="225" s="1" nd="1"/>
        <i x="88" s="1" nd="1"/>
        <i x="130" s="1" nd="1"/>
        <i x="96" s="1" nd="1"/>
        <i x="194" s="1" nd="1"/>
        <i x="186" s="1" nd="1"/>
        <i x="109" s="1" nd="1"/>
        <i x="94" s="1" nd="1"/>
        <i x="13" s="1" nd="1"/>
        <i x="14" s="1" nd="1"/>
        <i x="230" s="1" nd="1"/>
        <i x="249" s="1" nd="1"/>
        <i x="218" s="1" nd="1"/>
        <i x="211" s="1" nd="1"/>
        <i x="15" s="1" nd="1"/>
        <i x="42" s="1" nd="1"/>
        <i x="131" s="1" nd="1"/>
        <i x="206" s="1" nd="1"/>
        <i x="82" s="1" nd="1"/>
        <i x="150" s="1" nd="1"/>
        <i x="209" s="1" nd="1"/>
        <i x="233" s="1" nd="1"/>
        <i x="100" s="1" nd="1"/>
        <i x="43" s="1" nd="1"/>
        <i x="32" s="1" nd="1"/>
        <i x="234" s="1" nd="1"/>
        <i x="216" s="1" nd="1"/>
        <i x="136" s="1" nd="1"/>
        <i x="44" s="1" nd="1"/>
        <i x="254" s="1" nd="1"/>
        <i x="95" s="1" nd="1"/>
        <i x="118" s="1" nd="1"/>
        <i x="49" s="1" nd="1"/>
        <i x="79" s="1" nd="1"/>
        <i x="204" s="1" nd="1"/>
        <i x="17" s="1" nd="1"/>
        <i x="16" s="1" nd="1"/>
        <i x="223" s="1" nd="1"/>
        <i x="236" s="1" nd="1"/>
        <i x="18" s="1" nd="1"/>
        <i x="179" s="1" nd="1"/>
        <i x="239" s="1" nd="1"/>
        <i x="76" s="1" nd="1"/>
        <i x="124" s="1" nd="1"/>
        <i x="60" s="1" nd="1"/>
        <i x="19" s="1" nd="1"/>
        <i x="138" s="1" nd="1"/>
        <i x="243" s="1" nd="1"/>
        <i x="20" s="1" nd="1"/>
        <i x="50" s="1" nd="1"/>
        <i x="123" s="1" nd="1"/>
        <i x="190" s="1" nd="1"/>
        <i x="148" s="1" nd="1"/>
        <i x="210" s="1" nd="1"/>
        <i x="168" s="1" nd="1"/>
        <i x="116" s="1" nd="1"/>
        <i x="33" s="1" nd="1"/>
        <i x="200" s="1" nd="1"/>
        <i x="166" s="1" nd="1"/>
        <i x="107" s="1" nd="1"/>
        <i x="102" s="1" nd="1"/>
        <i x="174" s="1" nd="1"/>
        <i x="229" s="1" nd="1"/>
        <i x="171" s="1" nd="1"/>
        <i x="72" s="1" nd="1"/>
        <i x="164" s="1" nd="1"/>
        <i x="21" s="1" nd="1"/>
        <i x="61" s="1" nd="1"/>
        <i x="22" s="1" nd="1"/>
        <i x="221" s="1" nd="1"/>
        <i x="135" s="1" nd="1"/>
        <i x="51" s="1" nd="1"/>
        <i x="83" s="1" nd="1"/>
        <i x="23" s="1" nd="1"/>
        <i x="205" s="1" nd="1"/>
        <i x="176" s="1" nd="1"/>
        <i x="238" s="1" nd="1"/>
        <i x="52" s="1" nd="1"/>
        <i x="24" s="1" nd="1"/>
        <i x="143" s="1" nd="1"/>
        <i x="175" s="1" nd="1"/>
        <i x="226" s="1" nd="1"/>
        <i x="140" s="1" nd="1"/>
        <i x="237" s="1" nd="1"/>
        <i x="232" s="1" nd="1"/>
        <i x="191" s="1" nd="1"/>
        <i x="73" s="1" nd="1"/>
        <i x="106" s="1" nd="1"/>
        <i x="114" s="1" nd="1"/>
        <i x="34" s="1" nd="1"/>
        <i x="151" s="1" nd="1"/>
        <i x="25" s="1" nd="1"/>
        <i x="58" s="1" nd="1"/>
        <i x="220" s="1" nd="1"/>
        <i x="35" s="1" nd="1"/>
        <i x="162" s="1" nd="1"/>
        <i x="36" s="1" nd="1"/>
        <i x="181" s="1" nd="1"/>
        <i x="187" s="1" nd="1"/>
        <i x="92" s="1" nd="1"/>
        <i x="250" s="1" nd="1"/>
        <i x="142" s="1" nd="1"/>
        <i x="240" s="1" nd="1"/>
        <i x="222" s="1" nd="1"/>
        <i x="75" s="1" nd="1"/>
        <i x="45" s="1" nd="1"/>
        <i x="63" s="1" nd="1"/>
        <i x="149" s="1" nd="1"/>
        <i x="90" s="1" nd="1"/>
        <i x="246" s="1" nd="1"/>
        <i x="157" s="1" nd="1"/>
        <i x="178" s="1" nd="1"/>
        <i x="173" s="1" nd="1"/>
        <i x="70" s="1" nd="1"/>
        <i x="163" s="1" nd="1"/>
        <i x="53" s="1" nd="1"/>
        <i x="62" s="1" nd="1"/>
        <i x="98" s="1" nd="1"/>
        <i x="57" s="1" nd="1"/>
        <i x="156" s="1" nd="1"/>
        <i x="97" s="1" nd="1"/>
        <i x="146" s="1" nd="1"/>
        <i x="161" s="1" nd="1"/>
        <i x="54" s="1" nd="1"/>
        <i x="87" s="1" nd="1"/>
        <i x="26" s="1" nd="1"/>
        <i x="37" s="1" nd="1"/>
        <i x="46" s="1" nd="1"/>
        <i x="255" s="1" nd="1"/>
        <i x="139" s="1" nd="1"/>
        <i x="256" s="1" nd="1"/>
        <i x="127" s="1" nd="1"/>
        <i x="27" s="1" nd="1"/>
        <i x="224" s="1" nd="1"/>
        <i x="217" s="1" nd="1"/>
        <i x="128" s="1" nd="1"/>
        <i x="251" s="1" nd="1"/>
        <i x="91" s="1" nd="1"/>
        <i x="202" s="1" nd="1"/>
        <i x="219" s="1" nd="1"/>
        <i x="207" s="1" nd="1"/>
        <i x="108" s="1" nd="1"/>
        <i x="197" s="1" nd="1"/>
        <i x="74" s="1" nd="1"/>
        <i x="55" s="1" nd="1"/>
        <i x="212"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מחוז" xr10:uid="{13516A8D-4513-4E05-A00E-949C2AB645E6}" sourceName="מחוז">
  <pivotTables>
    <pivotTable tabId="2" name="PivotTable9"/>
  </pivotTables>
  <data>
    <tabular pivotCacheId="1492532353">
      <items count="7">
        <i x="4"/>
        <i x="2"/>
        <i x="5"/>
        <i x="0" s="1"/>
        <i x="3"/>
        <i x="1"/>
        <i x="6"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סוג_רשות" xr10:uid="{EADC2C2F-DC54-424F-B183-480B2C075C7E}" sourceName="סוג רשות">
  <pivotTables>
    <pivotTable tabId="2" name="PivotTable9"/>
  </pivotTables>
  <data>
    <tabular pivotCacheId="1492532353">
      <items count="3">
        <i x="1" s="1"/>
        <i x="0" s="1"/>
        <i x="2"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OTAL" xr10:uid="{E25C0AB4-AD17-4BC3-951F-A25C31DC67BA}" sourceName="TOTAL">
  <pivotTables>
    <pivotTable tabId="2" name="PivotTable9"/>
  </pivotTables>
  <data>
    <tabular pivotCacheId="1492532353">
      <items count="185">
        <i x="167"/>
        <i x="14"/>
        <i x="134"/>
        <i x="56" s="1"/>
        <i x="121" s="1"/>
        <i x="123" s="1"/>
        <i x="82" s="1"/>
        <i x="122" s="1"/>
        <i x="61" s="1"/>
        <i x="93" s="1"/>
        <i x="101" s="1"/>
        <i x="94" s="1"/>
        <i x="171" s="1"/>
        <i x="136" s="1"/>
        <i x="21" s="1"/>
        <i x="152" s="1"/>
        <i x="138" s="1"/>
        <i x="1" nd="1"/>
        <i x="169" nd="1"/>
        <i x="174" nd="1"/>
        <i x="133" nd="1"/>
        <i x="159" nd="1"/>
        <i x="150" nd="1"/>
        <i x="105" nd="1"/>
        <i x="184" nd="1"/>
        <i x="108" nd="1"/>
        <i x="168" nd="1"/>
        <i x="162" nd="1"/>
        <i x="182" nd="1"/>
        <i x="32" nd="1"/>
        <i x="161" nd="1"/>
        <i x="183" nd="1"/>
        <i x="142" nd="1"/>
        <i x="128" nd="1"/>
        <i x="87" nd="1"/>
        <i x="129" nd="1"/>
        <i x="80" nd="1"/>
        <i x="24" nd="1"/>
        <i x="91" nd="1"/>
        <i x="89" nd="1"/>
        <i x="120" nd="1"/>
        <i x="151" nd="1"/>
        <i x="95" nd="1"/>
        <i x="19" nd="1"/>
        <i x="139" nd="1"/>
        <i x="12" nd="1"/>
        <i x="177" nd="1"/>
        <i x="164" nd="1"/>
        <i x="72" nd="1"/>
        <i x="118" nd="1"/>
        <i x="41" nd="1"/>
        <i x="106" nd="1"/>
        <i x="3" nd="1"/>
        <i x="127" nd="1"/>
        <i x="84" nd="1"/>
        <i x="165" nd="1"/>
        <i x="74" nd="1"/>
        <i x="7" nd="1"/>
        <i x="178" nd="1"/>
        <i x="63" nd="1"/>
        <i x="155" nd="1"/>
        <i x="59" nd="1"/>
        <i x="13" nd="1"/>
        <i x="163" nd="1"/>
        <i x="85" s="1" nd="1"/>
        <i x="175" s="1" nd="1"/>
        <i x="8" s="1" nd="1"/>
        <i x="99" s="1" nd="1"/>
        <i x="126" s="1" nd="1"/>
        <i x="116" s="1" nd="1"/>
        <i x="148" s="1" nd="1"/>
        <i x="107" s="1" nd="1"/>
        <i x="5" s="1" nd="1"/>
        <i x="22" s="1" nd="1"/>
        <i x="86" s="1" nd="1"/>
        <i x="47" s="1" nd="1"/>
        <i x="110" s="1" nd="1"/>
        <i x="50" s="1" nd="1"/>
        <i x="154" s="1" nd="1"/>
        <i x="143" s="1" nd="1"/>
        <i x="172" s="1" nd="1"/>
        <i x="75" s="1" nd="1"/>
        <i x="53" s="1" nd="1"/>
        <i x="149" s="1" nd="1"/>
        <i x="103" s="1" nd="1"/>
        <i x="70" s="1" nd="1"/>
        <i x="117" s="1" nd="1"/>
        <i x="132" s="1" nd="1"/>
        <i x="180" s="1" nd="1"/>
        <i x="130" s="1" nd="1"/>
        <i x="97" s="1" nd="1"/>
        <i x="57" s="1" nd="1"/>
        <i x="141" s="1" nd="1"/>
        <i x="119" s="1" nd="1"/>
        <i x="160" s="1" nd="1"/>
        <i x="179" s="1" nd="1"/>
        <i x="55" s="1" nd="1"/>
        <i x="153" s="1" nd="1"/>
        <i x="10" s="1" nd="1"/>
        <i x="90" s="1" nd="1"/>
        <i x="43" s="1" nd="1"/>
        <i x="38" s="1" nd="1"/>
        <i x="73" s="1" nd="1"/>
        <i x="18" s="1" nd="1"/>
        <i x="144" s="1" nd="1"/>
        <i x="2" s="1" nd="1"/>
        <i x="140" s="1" nd="1"/>
        <i x="146" s="1" nd="1"/>
        <i x="71" s="1" nd="1"/>
        <i x="44" s="1" nd="1"/>
        <i x="9" s="1" nd="1"/>
        <i x="125" s="1" nd="1"/>
        <i x="79" s="1" nd="1"/>
        <i x="27" s="1" nd="1"/>
        <i x="78" s="1" nd="1"/>
        <i x="181" s="1" nd="1"/>
        <i x="36" s="1" nd="1"/>
        <i x="88" s="1" nd="1"/>
        <i x="170" s="1" nd="1"/>
        <i x="29" s="1" nd="1"/>
        <i x="49" s="1" nd="1"/>
        <i x="124" s="1" nd="1"/>
        <i x="66" s="1" nd="1"/>
        <i x="25" s="1" nd="1"/>
        <i x="11" s="1" nd="1"/>
        <i x="4" s="1" nd="1"/>
        <i x="76" s="1" nd="1"/>
        <i x="156" s="1" nd="1"/>
        <i x="64" s="1" nd="1"/>
        <i x="131" s="1" nd="1"/>
        <i x="69" s="1" nd="1"/>
        <i x="51" s="1" nd="1"/>
        <i x="15" s="1" nd="1"/>
        <i x="114" s="1" nd="1"/>
        <i x="28" s="1" nd="1"/>
        <i x="166" s="1" nd="1"/>
        <i x="40" s="1" nd="1"/>
        <i x="65" s="1" nd="1"/>
        <i x="113" s="1" nd="1"/>
        <i x="137" s="1" nd="1"/>
        <i x="60" s="1" nd="1"/>
        <i x="104" s="1" nd="1"/>
        <i x="35" s="1" nd="1"/>
        <i x="157" s="1" nd="1"/>
        <i x="45" s="1" nd="1"/>
        <i x="158" s="1" nd="1"/>
        <i x="58" s="1" nd="1"/>
        <i x="16" s="1" nd="1"/>
        <i x="92" s="1" nd="1"/>
        <i x="67" s="1" nd="1"/>
        <i x="176" s="1" nd="1"/>
        <i x="112" s="1" nd="1"/>
        <i x="46" s="1" nd="1"/>
        <i x="52" s="1" nd="1"/>
        <i x="48" s="1" nd="1"/>
        <i x="135" s="1" nd="1"/>
        <i x="54" s="1" nd="1"/>
        <i x="115" s="1" nd="1"/>
        <i x="62" s="1" nd="1"/>
        <i x="39" s="1" nd="1"/>
        <i x="34" s="1" nd="1"/>
        <i x="17" s="1" nd="1"/>
        <i x="147" s="1" nd="1"/>
        <i x="81" s="1" nd="1"/>
        <i x="111" s="1" nd="1"/>
        <i x="77" s="1" nd="1"/>
        <i x="96" s="1" nd="1"/>
        <i x="31" s="1" nd="1"/>
        <i x="6" s="1" nd="1"/>
        <i x="33" s="1" nd="1"/>
        <i x="100" s="1" nd="1"/>
        <i x="37" s="1" nd="1"/>
        <i x="98" s="1" nd="1"/>
        <i x="23" s="1" nd="1"/>
        <i x="109" s="1" nd="1"/>
        <i x="173" s="1" nd="1"/>
        <i x="20" s="1" nd="1"/>
        <i x="30" s="1" nd="1"/>
        <i x="42" s="1" nd="1"/>
        <i x="68" s="1" nd="1"/>
        <i x="26" s="1" nd="1"/>
        <i x="102" s="1" nd="1"/>
        <i x="145" s="1" nd="1"/>
        <i x="83" s="1" nd="1"/>
        <i x="0"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שם רשות" xr10:uid="{888B8B0F-FB40-4F1F-8FCD-9B170BD97B16}" cache="Slicer_שם_רשות" caption="שם רשות" rowHeight="241300"/>
  <slicer name="מחוז" xr10:uid="{1578CEAB-83C3-4ADB-B614-D64F9F334CFE}" cache="Slicer_מחוז" caption="מחוז" rowHeight="241300"/>
  <slicer name="סוג רשות" xr10:uid="{3E13EF9C-6EC0-4463-B99A-F4E72427CF3C}" cache="Slicer_סוג_רשות" caption="סוג רשות" rowHeight="241300"/>
  <slicer name="TOTAL" xr10:uid="{884677FE-8238-4ACB-822E-887F853F68E9}" cache="Slicer_TOTAL" caption="TOTAL" startItem="4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CADEAB-9F5C-41A6-A55D-9C0916D33C70}" name="Table1" displayName="Table1" ref="A4:P261" totalsRowShown="0" headerRowDxfId="25" dataDxfId="24" tableBorderDxfId="23">
  <autoFilter ref="A4:P261" xr:uid="{3984EC91-5B79-4753-BD6C-728C1A5B8066}">
    <filterColumn colId="13">
      <filters>
        <filter val="1%"/>
        <filter val="2%"/>
        <filter val="29%"/>
        <filter val="48%"/>
        <filter val="50%"/>
        <filter val="54%"/>
        <filter val="55%"/>
        <filter val="56%"/>
        <filter val="57%"/>
        <filter val="58%"/>
        <filter val="59%"/>
        <filter val="61%"/>
        <filter val="62%"/>
        <filter val="63%"/>
        <filter val="64%"/>
        <filter val="65%"/>
        <filter val="66%"/>
        <filter val="67%"/>
        <filter val="68%"/>
        <filter val="69%"/>
        <filter val="70%"/>
        <filter val="71%"/>
        <filter val="72%"/>
        <filter val="73%"/>
        <filter val="74%"/>
        <filter val="75%"/>
        <filter val="76%"/>
        <filter val="77%"/>
        <filter val="78%"/>
        <filter val="79%"/>
        <filter val="80%"/>
        <filter val="81%"/>
        <filter val="82%"/>
        <filter val="83%"/>
        <filter val="84%"/>
        <filter val="85%"/>
        <filter val="86%"/>
      </filters>
    </filterColumn>
  </autoFilter>
  <tableColumns count="16">
    <tableColumn id="1" xr3:uid="{53911ECC-6DE2-4155-AD03-2F2299323C2F}" name="רץ" dataDxfId="22"/>
    <tableColumn id="2" xr3:uid="{B8DA60E5-AD1B-4809-AD1E-6EEE5B652D3B}" name="שם רשות" dataDxfId="21"/>
    <tableColumn id="3" xr3:uid="{29DC2D60-DC40-40A4-B86F-D0EFC825334A}" name="מחוז" dataDxfId="20"/>
    <tableColumn id="4" xr3:uid="{7827DE83-1BE9-4E5C-940A-F6B823632CA1}" name="סוג רשות" dataDxfId="19"/>
    <tableColumn id="5" xr3:uid="{DD7BA768-49A0-4E97-AF80-ED8A342D54B9}" name="TOTAL" dataDxfId="18"/>
    <tableColumn id="6" xr3:uid="{C5CA6B79-1308-4347-AEAE-A698844B61E1}" name="W" dataDxfId="17"/>
    <tableColumn id="7" xr3:uid="{2328F592-7DE5-45A3-B72B-23037F87FF24}" name="M" dataDxfId="16"/>
    <tableColumn id="8" xr3:uid="{373A5B5D-E59E-442B-88A3-DC4D48C6240C}" name="A1" dataDxfId="15"/>
    <tableColumn id="9" xr3:uid="{072AF8DB-E0B0-452B-A3CD-0B503D49B3CF}" name="A1-W" dataDxfId="14"/>
    <tableColumn id="10" xr3:uid="{2A49ADF3-8821-4EFA-8DD8-F9088BEA9464}" name="A1-M" dataDxfId="13"/>
    <tableColumn id="11" xr3:uid="{6661688C-0325-4E3D-ADE5-E4730011D02A}" name="A2" dataDxfId="12"/>
    <tableColumn id="12" xr3:uid="{A1B9E57E-BE1E-4E6E-B2D5-D2E2A1805834}" name="A2-W" dataDxfId="11"/>
    <tableColumn id="13" xr3:uid="{23F9CFE3-7845-49D1-A85C-A3853F9F4D05}" name="A2-M" dataDxfId="10"/>
    <tableColumn id="14" xr3:uid="{8E958A79-B918-4FC5-BCE8-8EDED4DDE301}" name="סה&quot;כ ללא גמלאים וללא נבחרים שלא בשכר" dataDxfId="9">
      <calculatedColumnFormula>IFERROR(F5/E5,"לא רלוונטי")</calculatedColumnFormula>
    </tableColumn>
    <tableColumn id="15" xr3:uid="{2C282863-8D34-4AC0-9D3A-F46927222E1A}" name="בכירים גלובלי (מנהלי אגף ועוזרים)" dataDxfId="8">
      <calculatedColumnFormula>IFERROR(I5/H5,"לא רלוונטי")</calculatedColumnFormula>
    </tableColumn>
    <tableColumn id="16" xr3:uid="{496CAF65-5BF4-44E1-BD14-75B1831856E2}" name="בכירים שעות נוספות (סגני מנהלי אגף, מנהלי מחלקות וכו')" dataDxfId="7">
      <calculatedColumnFormula>IFERROR(L5/K5,"לא רלוונטי")</calculatedColumnFormula>
    </tableColumn>
  </tableColumns>
  <tableStyleInfo name="TableStyleLight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A@-W" TargetMode="External"/></Relationships>
</file>

<file path=xl/worksheets/_rels/sheet2.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3.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261"/>
  <sheetViews>
    <sheetView rightToLeft="1" tabSelected="1" workbookViewId="0">
      <pane xSplit="2" ySplit="4" topLeftCell="C5" activePane="bottomRight" state="frozen"/>
      <selection pane="topRight" activeCell="C1" sqref="C1"/>
      <selection pane="bottomLeft" activeCell="A5" sqref="A5"/>
      <selection pane="bottomRight" activeCell="N69" sqref="N69"/>
    </sheetView>
  </sheetViews>
  <sheetFormatPr defaultColWidth="9" defaultRowHeight="15" x14ac:dyDescent="0.25"/>
  <cols>
    <col min="1" max="1" width="10.28515625" style="2" customWidth="1"/>
    <col min="2" max="2" width="17.5703125" style="15" bestFit="1" customWidth="1"/>
    <col min="3" max="3" width="10.28515625" style="2" bestFit="1" customWidth="1"/>
    <col min="4" max="4" width="11.140625" style="2" bestFit="1" customWidth="1"/>
    <col min="5" max="5" width="12.5703125" style="2" customWidth="1"/>
    <col min="6" max="7" width="9" style="2"/>
    <col min="8" max="8" width="13.5703125" style="2" customWidth="1"/>
    <col min="9" max="9" width="9" style="2"/>
    <col min="10" max="10" width="11.5703125" style="2" customWidth="1"/>
    <col min="11" max="11" width="13.5703125" style="2" customWidth="1"/>
    <col min="12" max="12" width="9" style="2"/>
    <col min="13" max="13" width="16.85546875" style="2" customWidth="1"/>
    <col min="14" max="14" width="34" style="2" bestFit="1" customWidth="1"/>
    <col min="15" max="15" width="30.42578125" style="2" bestFit="1" customWidth="1"/>
    <col min="16" max="16" width="48.5703125" style="2" bestFit="1" customWidth="1"/>
    <col min="17" max="16384" width="9" style="2"/>
  </cols>
  <sheetData>
    <row r="1" spans="1:16" ht="18.75" x14ac:dyDescent="0.25">
      <c r="A1" s="55" t="s">
        <v>269</v>
      </c>
      <c r="B1" s="56"/>
      <c r="C1" s="56"/>
      <c r="D1" s="56"/>
      <c r="E1" s="56"/>
      <c r="F1" s="56"/>
      <c r="G1" s="56"/>
      <c r="H1" s="56"/>
      <c r="I1" s="56"/>
      <c r="J1" s="56"/>
      <c r="K1" s="56"/>
      <c r="L1" s="56"/>
      <c r="M1" s="57"/>
    </row>
    <row r="2" spans="1:16" ht="16.5" thickBot="1" x14ac:dyDescent="0.3">
      <c r="A2" s="58" t="s">
        <v>270</v>
      </c>
      <c r="B2" s="59"/>
      <c r="C2" s="59"/>
      <c r="D2" s="59"/>
      <c r="E2" s="59"/>
      <c r="F2" s="59"/>
      <c r="G2" s="59"/>
      <c r="H2" s="59"/>
      <c r="I2" s="59"/>
      <c r="J2" s="59"/>
      <c r="K2" s="59"/>
      <c r="L2" s="59"/>
      <c r="M2" s="60"/>
    </row>
    <row r="3" spans="1:16" s="1" customFormat="1" ht="63.75" customHeight="1" x14ac:dyDescent="0.25">
      <c r="A3" s="22"/>
      <c r="B3" s="23" t="s">
        <v>1</v>
      </c>
      <c r="C3" s="23" t="s">
        <v>2</v>
      </c>
      <c r="D3" s="23" t="s">
        <v>3</v>
      </c>
      <c r="E3" s="23" t="s">
        <v>0</v>
      </c>
      <c r="F3" s="23"/>
      <c r="G3" s="24"/>
      <c r="H3" s="22" t="s">
        <v>271</v>
      </c>
      <c r="I3" s="23"/>
      <c r="J3" s="25"/>
      <c r="K3" s="26" t="s">
        <v>272</v>
      </c>
      <c r="L3" s="23"/>
      <c r="M3" s="25"/>
    </row>
    <row r="4" spans="1:16" s="27" customFormat="1" ht="45.75" customHeight="1" thickBot="1" x14ac:dyDescent="0.3">
      <c r="A4" s="28" t="s">
        <v>275</v>
      </c>
      <c r="B4" s="29" t="s">
        <v>276</v>
      </c>
      <c r="C4" s="29" t="s">
        <v>2</v>
      </c>
      <c r="D4" s="29" t="s">
        <v>3</v>
      </c>
      <c r="E4" s="30" t="s">
        <v>282</v>
      </c>
      <c r="F4" s="30" t="s">
        <v>283</v>
      </c>
      <c r="G4" s="31" t="s">
        <v>284</v>
      </c>
      <c r="H4" s="32" t="s">
        <v>285</v>
      </c>
      <c r="I4" s="30" t="s">
        <v>286</v>
      </c>
      <c r="J4" s="33" t="s">
        <v>287</v>
      </c>
      <c r="K4" s="34" t="s">
        <v>288</v>
      </c>
      <c r="L4" s="38" t="s">
        <v>289</v>
      </c>
      <c r="M4" s="33" t="s">
        <v>290</v>
      </c>
      <c r="N4" s="27" t="s">
        <v>0</v>
      </c>
      <c r="O4" s="27" t="s">
        <v>273</v>
      </c>
      <c r="P4" s="27" t="s">
        <v>274</v>
      </c>
    </row>
    <row r="5" spans="1:16" hidden="1" x14ac:dyDescent="0.25">
      <c r="A5" s="19">
        <v>1</v>
      </c>
      <c r="B5" s="12" t="s">
        <v>4</v>
      </c>
      <c r="C5" s="10" t="s">
        <v>5</v>
      </c>
      <c r="D5" s="10" t="s">
        <v>6</v>
      </c>
      <c r="E5" s="10"/>
      <c r="F5" s="10"/>
      <c r="G5" s="16"/>
      <c r="H5" s="9"/>
      <c r="I5" s="10"/>
      <c r="J5" s="11"/>
      <c r="K5" s="19"/>
      <c r="L5" s="10"/>
      <c r="M5" s="11"/>
      <c r="N5" s="2" t="str">
        <f t="shared" ref="N5:N68" si="0">IFERROR(F5/E5,"לא רלוונטי")</f>
        <v>לא רלוונטי</v>
      </c>
      <c r="O5" s="2" t="str">
        <f t="shared" ref="O5:O68" si="1">IFERROR(I5/H5,"לא רלוונטי")</f>
        <v>לא רלוונטי</v>
      </c>
      <c r="P5" s="2" t="str">
        <f t="shared" ref="P5:P68" si="2">IFERROR(L5/K5,"לא רלוונטי")</f>
        <v>לא רלוונטי</v>
      </c>
    </row>
    <row r="6" spans="1:16" hidden="1" x14ac:dyDescent="0.25">
      <c r="A6" s="20">
        <v>8</v>
      </c>
      <c r="B6" s="13" t="s">
        <v>15</v>
      </c>
      <c r="C6" s="3" t="s">
        <v>14</v>
      </c>
      <c r="D6" s="3" t="s">
        <v>6</v>
      </c>
      <c r="E6" s="3"/>
      <c r="F6" s="3"/>
      <c r="G6" s="17"/>
      <c r="H6" s="4"/>
      <c r="I6" s="3"/>
      <c r="J6" s="5"/>
      <c r="K6" s="20"/>
      <c r="L6" s="3"/>
      <c r="M6" s="5"/>
      <c r="N6" s="2" t="str">
        <f t="shared" si="0"/>
        <v>לא רלוונטי</v>
      </c>
      <c r="O6" s="2" t="str">
        <f t="shared" si="1"/>
        <v>לא רלוונטי</v>
      </c>
      <c r="P6" s="2" t="str">
        <f t="shared" si="2"/>
        <v>לא רלוונטי</v>
      </c>
    </row>
    <row r="7" spans="1:16" hidden="1" x14ac:dyDescent="0.25">
      <c r="A7" s="20">
        <v>9</v>
      </c>
      <c r="B7" s="13" t="s">
        <v>16</v>
      </c>
      <c r="C7" s="3" t="s">
        <v>14</v>
      </c>
      <c r="D7" s="3" t="s">
        <v>11</v>
      </c>
      <c r="E7" s="3"/>
      <c r="F7" s="3"/>
      <c r="G7" s="17"/>
      <c r="H7" s="4"/>
      <c r="I7" s="3"/>
      <c r="J7" s="5"/>
      <c r="K7" s="20"/>
      <c r="L7" s="3"/>
      <c r="M7" s="5"/>
      <c r="N7" s="2" t="str">
        <f t="shared" si="0"/>
        <v>לא רלוונטי</v>
      </c>
      <c r="O7" s="2" t="str">
        <f t="shared" si="1"/>
        <v>לא רלוונטי</v>
      </c>
      <c r="P7" s="2" t="str">
        <f t="shared" si="2"/>
        <v>לא רלוונטי</v>
      </c>
    </row>
    <row r="8" spans="1:16" hidden="1" x14ac:dyDescent="0.25">
      <c r="A8" s="20">
        <v>10</v>
      </c>
      <c r="B8" s="13" t="s">
        <v>17</v>
      </c>
      <c r="C8" s="3" t="s">
        <v>14</v>
      </c>
      <c r="D8" s="3" t="s">
        <v>6</v>
      </c>
      <c r="E8" s="3"/>
      <c r="F8" s="3"/>
      <c r="G8" s="17"/>
      <c r="H8" s="4"/>
      <c r="I8" s="3"/>
      <c r="J8" s="5"/>
      <c r="K8" s="20"/>
      <c r="L8" s="3"/>
      <c r="M8" s="5"/>
      <c r="N8" s="2" t="str">
        <f t="shared" si="0"/>
        <v>לא רלוונטי</v>
      </c>
      <c r="O8" s="2" t="str">
        <f t="shared" si="1"/>
        <v>לא רלוונטי</v>
      </c>
      <c r="P8" s="2" t="str">
        <f t="shared" si="2"/>
        <v>לא רלוונטי</v>
      </c>
    </row>
    <row r="9" spans="1:16" hidden="1" x14ac:dyDescent="0.25">
      <c r="A9" s="20">
        <v>11</v>
      </c>
      <c r="B9" s="13" t="s">
        <v>18</v>
      </c>
      <c r="C9" s="3" t="s">
        <v>14</v>
      </c>
      <c r="D9" s="3" t="s">
        <v>11</v>
      </c>
      <c r="E9" s="3"/>
      <c r="F9" s="3"/>
      <c r="G9" s="17"/>
      <c r="H9" s="4"/>
      <c r="I9" s="3"/>
      <c r="J9" s="5"/>
      <c r="K9" s="20"/>
      <c r="L9" s="3"/>
      <c r="M9" s="5"/>
      <c r="N9" s="2" t="str">
        <f t="shared" si="0"/>
        <v>לא רלוונטי</v>
      </c>
      <c r="O9" s="2" t="str">
        <f t="shared" si="1"/>
        <v>לא רלוונטי</v>
      </c>
      <c r="P9" s="2" t="str">
        <f t="shared" si="2"/>
        <v>לא רלוונטי</v>
      </c>
    </row>
    <row r="10" spans="1:16" hidden="1" x14ac:dyDescent="0.25">
      <c r="A10" s="20">
        <v>14</v>
      </c>
      <c r="B10" s="13" t="s">
        <v>21</v>
      </c>
      <c r="C10" s="3" t="s">
        <v>14</v>
      </c>
      <c r="D10" s="3" t="s">
        <v>6</v>
      </c>
      <c r="E10" s="3"/>
      <c r="F10" s="3"/>
      <c r="G10" s="17"/>
      <c r="H10" s="4"/>
      <c r="I10" s="3"/>
      <c r="J10" s="5"/>
      <c r="K10" s="20"/>
      <c r="L10" s="3"/>
      <c r="M10" s="5"/>
      <c r="N10" s="2" t="str">
        <f t="shared" si="0"/>
        <v>לא רלוונטי</v>
      </c>
      <c r="O10" s="2" t="str">
        <f t="shared" si="1"/>
        <v>לא רלוונטי</v>
      </c>
      <c r="P10" s="2" t="str">
        <f t="shared" si="2"/>
        <v>לא רלוונטי</v>
      </c>
    </row>
    <row r="11" spans="1:16" hidden="1" x14ac:dyDescent="0.25">
      <c r="A11" s="20">
        <v>15</v>
      </c>
      <c r="B11" s="13" t="s">
        <v>22</v>
      </c>
      <c r="C11" s="3" t="s">
        <v>14</v>
      </c>
      <c r="D11" s="3" t="s">
        <v>6</v>
      </c>
      <c r="E11" s="3"/>
      <c r="F11" s="3"/>
      <c r="G11" s="17"/>
      <c r="H11" s="4"/>
      <c r="I11" s="3"/>
      <c r="J11" s="5"/>
      <c r="K11" s="20"/>
      <c r="L11" s="3"/>
      <c r="M11" s="5"/>
      <c r="N11" s="2" t="str">
        <f t="shared" si="0"/>
        <v>לא רלוונטי</v>
      </c>
      <c r="O11" s="2" t="str">
        <f t="shared" si="1"/>
        <v>לא רלוונטי</v>
      </c>
      <c r="P11" s="2" t="str">
        <f t="shared" si="2"/>
        <v>לא רלוונטי</v>
      </c>
    </row>
    <row r="12" spans="1:16" hidden="1" x14ac:dyDescent="0.25">
      <c r="A12" s="20">
        <v>18</v>
      </c>
      <c r="B12" s="13" t="s">
        <v>25</v>
      </c>
      <c r="C12" s="3" t="s">
        <v>14</v>
      </c>
      <c r="D12" s="3" t="s">
        <v>6</v>
      </c>
      <c r="E12" s="3"/>
      <c r="F12" s="3"/>
      <c r="G12" s="17"/>
      <c r="H12" s="4"/>
      <c r="I12" s="3"/>
      <c r="J12" s="5"/>
      <c r="K12" s="20"/>
      <c r="L12" s="3"/>
      <c r="M12" s="5"/>
      <c r="N12" s="2" t="str">
        <f t="shared" si="0"/>
        <v>לא רלוונטי</v>
      </c>
      <c r="O12" s="2" t="str">
        <f t="shared" si="1"/>
        <v>לא רלוונטי</v>
      </c>
      <c r="P12" s="2" t="str">
        <f t="shared" si="2"/>
        <v>לא רלוונטי</v>
      </c>
    </row>
    <row r="13" spans="1:16" hidden="1" x14ac:dyDescent="0.25">
      <c r="A13" s="20">
        <v>19</v>
      </c>
      <c r="B13" s="13" t="s">
        <v>26</v>
      </c>
      <c r="C13" s="3" t="s">
        <v>14</v>
      </c>
      <c r="D13" s="3" t="s">
        <v>6</v>
      </c>
      <c r="E13" s="3"/>
      <c r="F13" s="3"/>
      <c r="G13" s="17"/>
      <c r="H13" s="4"/>
      <c r="I13" s="3"/>
      <c r="J13" s="5"/>
      <c r="K13" s="20"/>
      <c r="L13" s="3"/>
      <c r="M13" s="5"/>
      <c r="N13" s="2" t="str">
        <f t="shared" si="0"/>
        <v>לא רלוונטי</v>
      </c>
      <c r="O13" s="2" t="str">
        <f t="shared" si="1"/>
        <v>לא רלוונטי</v>
      </c>
      <c r="P13" s="2" t="str">
        <f t="shared" si="2"/>
        <v>לא רלוונטי</v>
      </c>
    </row>
    <row r="14" spans="1:16" hidden="1" x14ac:dyDescent="0.25">
      <c r="A14" s="20">
        <v>24</v>
      </c>
      <c r="B14" s="13" t="s">
        <v>31</v>
      </c>
      <c r="C14" s="3" t="s">
        <v>14</v>
      </c>
      <c r="D14" s="3" t="s">
        <v>6</v>
      </c>
      <c r="E14" s="3"/>
      <c r="F14" s="3"/>
      <c r="G14" s="17"/>
      <c r="H14" s="4"/>
      <c r="I14" s="3"/>
      <c r="J14" s="5"/>
      <c r="K14" s="20"/>
      <c r="L14" s="3"/>
      <c r="M14" s="5"/>
      <c r="N14" s="2" t="str">
        <f t="shared" si="0"/>
        <v>לא רלוונטי</v>
      </c>
      <c r="O14" s="2" t="str">
        <f t="shared" si="1"/>
        <v>לא רלוונטי</v>
      </c>
      <c r="P14" s="2" t="str">
        <f t="shared" si="2"/>
        <v>לא רלוונטי</v>
      </c>
    </row>
    <row r="15" spans="1:16" hidden="1" x14ac:dyDescent="0.25">
      <c r="A15" s="20">
        <v>25</v>
      </c>
      <c r="B15" s="13" t="s">
        <v>32</v>
      </c>
      <c r="C15" s="3" t="s">
        <v>14</v>
      </c>
      <c r="D15" s="3" t="s">
        <v>6</v>
      </c>
      <c r="E15" s="3"/>
      <c r="F15" s="3"/>
      <c r="G15" s="17"/>
      <c r="H15" s="4"/>
      <c r="I15" s="3"/>
      <c r="J15" s="5"/>
      <c r="K15" s="20"/>
      <c r="L15" s="3"/>
      <c r="M15" s="5"/>
      <c r="N15" s="2" t="str">
        <f t="shared" si="0"/>
        <v>לא רלוונטי</v>
      </c>
      <c r="O15" s="2" t="str">
        <f t="shared" si="1"/>
        <v>לא רלוונטי</v>
      </c>
      <c r="P15" s="2" t="str">
        <f t="shared" si="2"/>
        <v>לא רלוונטי</v>
      </c>
    </row>
    <row r="16" spans="1:16" hidden="1" x14ac:dyDescent="0.25">
      <c r="A16" s="20">
        <v>32</v>
      </c>
      <c r="B16" s="13" t="s">
        <v>39</v>
      </c>
      <c r="C16" s="3" t="s">
        <v>14</v>
      </c>
      <c r="D16" s="3" t="s">
        <v>8</v>
      </c>
      <c r="E16" s="3"/>
      <c r="F16" s="3"/>
      <c r="G16" s="17"/>
      <c r="H16" s="4"/>
      <c r="I16" s="3"/>
      <c r="J16" s="5"/>
      <c r="K16" s="20"/>
      <c r="L16" s="3"/>
      <c r="M16" s="5"/>
      <c r="N16" s="2" t="str">
        <f t="shared" si="0"/>
        <v>לא רלוונטי</v>
      </c>
      <c r="O16" s="2" t="str">
        <f t="shared" si="1"/>
        <v>לא רלוונטי</v>
      </c>
      <c r="P16" s="2" t="str">
        <f t="shared" si="2"/>
        <v>לא רלוונטי</v>
      </c>
    </row>
    <row r="17" spans="1:16" hidden="1" x14ac:dyDescent="0.25">
      <c r="A17" s="20">
        <v>33</v>
      </c>
      <c r="B17" s="13" t="s">
        <v>40</v>
      </c>
      <c r="C17" s="3" t="s">
        <v>14</v>
      </c>
      <c r="D17" s="3" t="s">
        <v>6</v>
      </c>
      <c r="E17" s="3"/>
      <c r="F17" s="3"/>
      <c r="G17" s="17"/>
      <c r="H17" s="4"/>
      <c r="I17" s="3"/>
      <c r="J17" s="5"/>
      <c r="K17" s="20"/>
      <c r="L17" s="3"/>
      <c r="M17" s="5"/>
      <c r="N17" s="2" t="str">
        <f t="shared" si="0"/>
        <v>לא רלוונטי</v>
      </c>
      <c r="O17" s="2" t="str">
        <f t="shared" si="1"/>
        <v>לא רלוונטי</v>
      </c>
      <c r="P17" s="2" t="str">
        <f t="shared" si="2"/>
        <v>לא רלוונטי</v>
      </c>
    </row>
    <row r="18" spans="1:16" hidden="1" x14ac:dyDescent="0.25">
      <c r="A18" s="20">
        <v>41</v>
      </c>
      <c r="B18" s="13" t="s">
        <v>48</v>
      </c>
      <c r="C18" s="3" t="s">
        <v>14</v>
      </c>
      <c r="D18" s="3" t="s">
        <v>6</v>
      </c>
      <c r="E18" s="3"/>
      <c r="F18" s="3"/>
      <c r="G18" s="17"/>
      <c r="H18" s="4"/>
      <c r="I18" s="3"/>
      <c r="J18" s="5"/>
      <c r="K18" s="20"/>
      <c r="L18" s="3"/>
      <c r="M18" s="5"/>
      <c r="N18" s="2" t="str">
        <f t="shared" si="0"/>
        <v>לא רלוונטי</v>
      </c>
      <c r="O18" s="2" t="str">
        <f t="shared" si="1"/>
        <v>לא רלוונטי</v>
      </c>
      <c r="P18" s="2" t="str">
        <f t="shared" si="2"/>
        <v>לא רלוונטי</v>
      </c>
    </row>
    <row r="19" spans="1:16" hidden="1" x14ac:dyDescent="0.25">
      <c r="A19" s="20">
        <v>42</v>
      </c>
      <c r="B19" s="13" t="s">
        <v>49</v>
      </c>
      <c r="C19" s="3" t="s">
        <v>14</v>
      </c>
      <c r="D19" s="3" t="s">
        <v>6</v>
      </c>
      <c r="E19" s="3"/>
      <c r="F19" s="3"/>
      <c r="G19" s="17"/>
      <c r="H19" s="4"/>
      <c r="I19" s="3"/>
      <c r="J19" s="5"/>
      <c r="K19" s="20"/>
      <c r="L19" s="3"/>
      <c r="M19" s="5"/>
      <c r="N19" s="2" t="str">
        <f t="shared" si="0"/>
        <v>לא רלוונטי</v>
      </c>
      <c r="O19" s="2" t="str">
        <f t="shared" si="1"/>
        <v>לא רלוונטי</v>
      </c>
      <c r="P19" s="2" t="str">
        <f t="shared" si="2"/>
        <v>לא רלוונטי</v>
      </c>
    </row>
    <row r="20" spans="1:16" hidden="1" x14ac:dyDescent="0.25">
      <c r="A20" s="20">
        <v>45</v>
      </c>
      <c r="B20" s="13" t="s">
        <v>52</v>
      </c>
      <c r="C20" s="3" t="s">
        <v>14</v>
      </c>
      <c r="D20" s="3" t="s">
        <v>6</v>
      </c>
      <c r="E20" s="3"/>
      <c r="F20" s="3"/>
      <c r="G20" s="17"/>
      <c r="H20" s="4"/>
      <c r="I20" s="3"/>
      <c r="J20" s="5"/>
      <c r="K20" s="20"/>
      <c r="L20" s="3"/>
      <c r="M20" s="5"/>
      <c r="N20" s="2" t="str">
        <f t="shared" si="0"/>
        <v>לא רלוונטי</v>
      </c>
      <c r="O20" s="2" t="str">
        <f t="shared" si="1"/>
        <v>לא רלוונטי</v>
      </c>
      <c r="P20" s="2" t="str">
        <f t="shared" si="2"/>
        <v>לא רלוונטי</v>
      </c>
    </row>
    <row r="21" spans="1:16" hidden="1" x14ac:dyDescent="0.25">
      <c r="A21" s="20">
        <v>54</v>
      </c>
      <c r="B21" s="13" t="s">
        <v>61</v>
      </c>
      <c r="C21" s="3" t="s">
        <v>14</v>
      </c>
      <c r="D21" s="3" t="s">
        <v>6</v>
      </c>
      <c r="E21" s="3"/>
      <c r="F21" s="3"/>
      <c r="G21" s="17"/>
      <c r="H21" s="4"/>
      <c r="I21" s="3"/>
      <c r="J21" s="5"/>
      <c r="K21" s="20"/>
      <c r="L21" s="3"/>
      <c r="M21" s="5"/>
      <c r="N21" s="2" t="str">
        <f t="shared" si="0"/>
        <v>לא רלוונטי</v>
      </c>
      <c r="O21" s="2" t="str">
        <f t="shared" si="1"/>
        <v>לא רלוונטי</v>
      </c>
      <c r="P21" s="2" t="str">
        <f t="shared" si="2"/>
        <v>לא רלוונטי</v>
      </c>
    </row>
    <row r="22" spans="1:16" hidden="1" x14ac:dyDescent="0.25">
      <c r="A22" s="20">
        <v>58</v>
      </c>
      <c r="B22" s="13" t="s">
        <v>65</v>
      </c>
      <c r="C22" s="3" t="s">
        <v>14</v>
      </c>
      <c r="D22" s="3" t="s">
        <v>6</v>
      </c>
      <c r="E22" s="3"/>
      <c r="F22" s="3"/>
      <c r="G22" s="17"/>
      <c r="H22" s="4"/>
      <c r="I22" s="3"/>
      <c r="J22" s="5"/>
      <c r="K22" s="20"/>
      <c r="L22" s="3"/>
      <c r="M22" s="5"/>
      <c r="N22" s="2" t="str">
        <f t="shared" si="0"/>
        <v>לא רלוונטי</v>
      </c>
      <c r="O22" s="2" t="str">
        <f t="shared" si="1"/>
        <v>לא רלוונטי</v>
      </c>
      <c r="P22" s="2" t="str">
        <f t="shared" si="2"/>
        <v>לא רלוונטי</v>
      </c>
    </row>
    <row r="23" spans="1:16" hidden="1" x14ac:dyDescent="0.25">
      <c r="A23" s="20">
        <v>59</v>
      </c>
      <c r="B23" s="13" t="s">
        <v>66</v>
      </c>
      <c r="C23" s="3" t="s">
        <v>14</v>
      </c>
      <c r="D23" s="3" t="s">
        <v>6</v>
      </c>
      <c r="E23" s="3"/>
      <c r="F23" s="3"/>
      <c r="G23" s="17"/>
      <c r="H23" s="4"/>
      <c r="I23" s="3"/>
      <c r="J23" s="5"/>
      <c r="K23" s="20"/>
      <c r="L23" s="3"/>
      <c r="M23" s="5"/>
      <c r="N23" s="2" t="str">
        <f t="shared" si="0"/>
        <v>לא רלוונטי</v>
      </c>
      <c r="O23" s="2" t="str">
        <f t="shared" si="1"/>
        <v>לא רלוונטי</v>
      </c>
      <c r="P23" s="2" t="str">
        <f t="shared" si="2"/>
        <v>לא רלוונטי</v>
      </c>
    </row>
    <row r="24" spans="1:16" hidden="1" x14ac:dyDescent="0.25">
      <c r="A24" s="20">
        <v>61</v>
      </c>
      <c r="B24" s="13" t="s">
        <v>68</v>
      </c>
      <c r="C24" s="3" t="s">
        <v>14</v>
      </c>
      <c r="D24" s="3" t="s">
        <v>6</v>
      </c>
      <c r="E24" s="3"/>
      <c r="F24" s="3"/>
      <c r="G24" s="17"/>
      <c r="H24" s="4"/>
      <c r="I24" s="3"/>
      <c r="J24" s="5"/>
      <c r="K24" s="20"/>
      <c r="L24" s="3"/>
      <c r="M24" s="5"/>
      <c r="N24" s="2" t="str">
        <f t="shared" si="0"/>
        <v>לא רלוונטי</v>
      </c>
      <c r="O24" s="2" t="str">
        <f t="shared" si="1"/>
        <v>לא רלוונטי</v>
      </c>
      <c r="P24" s="2" t="str">
        <f t="shared" si="2"/>
        <v>לא רלוונטי</v>
      </c>
    </row>
    <row r="25" spans="1:16" hidden="1" x14ac:dyDescent="0.25">
      <c r="A25" s="20">
        <v>63</v>
      </c>
      <c r="B25" s="13" t="s">
        <v>70</v>
      </c>
      <c r="C25" s="3" t="s">
        <v>14</v>
      </c>
      <c r="D25" s="3" t="s">
        <v>6</v>
      </c>
      <c r="E25" s="3"/>
      <c r="F25" s="3"/>
      <c r="G25" s="17"/>
      <c r="H25" s="4"/>
      <c r="I25" s="3"/>
      <c r="J25" s="5"/>
      <c r="K25" s="20"/>
      <c r="L25" s="3"/>
      <c r="M25" s="5"/>
      <c r="N25" s="2" t="str">
        <f t="shared" si="0"/>
        <v>לא רלוונטי</v>
      </c>
      <c r="O25" s="2" t="str">
        <f t="shared" si="1"/>
        <v>לא רלוונטי</v>
      </c>
      <c r="P25" s="2" t="str">
        <f t="shared" si="2"/>
        <v>לא רלוונטי</v>
      </c>
    </row>
    <row r="26" spans="1:16" hidden="1" x14ac:dyDescent="0.25">
      <c r="A26" s="20">
        <v>72</v>
      </c>
      <c r="B26" s="13" t="s">
        <v>79</v>
      </c>
      <c r="C26" s="3" t="s">
        <v>14</v>
      </c>
      <c r="D26" s="3" t="s">
        <v>6</v>
      </c>
      <c r="E26" s="3"/>
      <c r="F26" s="3"/>
      <c r="G26" s="17"/>
      <c r="H26" s="4"/>
      <c r="I26" s="3"/>
      <c r="J26" s="5"/>
      <c r="K26" s="20"/>
      <c r="L26" s="3"/>
      <c r="M26" s="5"/>
      <c r="N26" s="2" t="str">
        <f t="shared" si="0"/>
        <v>לא רלוונטי</v>
      </c>
      <c r="O26" s="2" t="str">
        <f t="shared" si="1"/>
        <v>לא רלוונטי</v>
      </c>
      <c r="P26" s="2" t="str">
        <f t="shared" si="2"/>
        <v>לא רלוונטי</v>
      </c>
    </row>
    <row r="27" spans="1:16" hidden="1" x14ac:dyDescent="0.25">
      <c r="A27" s="20">
        <v>73</v>
      </c>
      <c r="B27" s="13" t="s">
        <v>80</v>
      </c>
      <c r="C27" s="3" t="s">
        <v>14</v>
      </c>
      <c r="D27" s="3" t="s">
        <v>8</v>
      </c>
      <c r="E27" s="3"/>
      <c r="F27" s="3"/>
      <c r="G27" s="17"/>
      <c r="H27" s="4"/>
      <c r="I27" s="3"/>
      <c r="J27" s="5"/>
      <c r="K27" s="20"/>
      <c r="L27" s="3"/>
      <c r="M27" s="5"/>
      <c r="N27" s="2" t="str">
        <f t="shared" si="0"/>
        <v>לא רלוונטי</v>
      </c>
      <c r="O27" s="2" t="str">
        <f t="shared" si="1"/>
        <v>לא רלוונטי</v>
      </c>
      <c r="P27" s="2" t="str">
        <f t="shared" si="2"/>
        <v>לא רלוונטי</v>
      </c>
    </row>
    <row r="28" spans="1:16" hidden="1" x14ac:dyDescent="0.25">
      <c r="A28" s="20">
        <v>75</v>
      </c>
      <c r="B28" s="13" t="s">
        <v>82</v>
      </c>
      <c r="C28" s="3" t="s">
        <v>14</v>
      </c>
      <c r="D28" s="3" t="s">
        <v>6</v>
      </c>
      <c r="E28" s="3"/>
      <c r="F28" s="3"/>
      <c r="G28" s="17"/>
      <c r="H28" s="4"/>
      <c r="I28" s="3"/>
      <c r="J28" s="5"/>
      <c r="K28" s="20"/>
      <c r="L28" s="3"/>
      <c r="M28" s="5"/>
      <c r="N28" s="2" t="str">
        <f t="shared" si="0"/>
        <v>לא רלוונטי</v>
      </c>
      <c r="O28" s="2" t="str">
        <f t="shared" si="1"/>
        <v>לא רלוונטי</v>
      </c>
      <c r="P28" s="2" t="str">
        <f t="shared" si="2"/>
        <v>לא רלוונטי</v>
      </c>
    </row>
    <row r="29" spans="1:16" hidden="1" x14ac:dyDescent="0.25">
      <c r="A29" s="20">
        <v>78</v>
      </c>
      <c r="B29" s="13" t="s">
        <v>85</v>
      </c>
      <c r="C29" s="3" t="s">
        <v>14</v>
      </c>
      <c r="D29" s="3" t="s">
        <v>6</v>
      </c>
      <c r="E29" s="3"/>
      <c r="F29" s="3"/>
      <c r="G29" s="17"/>
      <c r="H29" s="4"/>
      <c r="I29" s="3"/>
      <c r="J29" s="5"/>
      <c r="K29" s="20"/>
      <c r="L29" s="3"/>
      <c r="M29" s="5"/>
      <c r="N29" s="2" t="str">
        <f t="shared" si="0"/>
        <v>לא רלוונטי</v>
      </c>
      <c r="O29" s="2" t="str">
        <f t="shared" si="1"/>
        <v>לא רלוונטי</v>
      </c>
      <c r="P29" s="2" t="str">
        <f t="shared" si="2"/>
        <v>לא רלוונטי</v>
      </c>
    </row>
    <row r="30" spans="1:16" hidden="1" x14ac:dyDescent="0.25">
      <c r="A30" s="20">
        <v>87</v>
      </c>
      <c r="B30" s="13" t="s">
        <v>94</v>
      </c>
      <c r="C30" s="3" t="s">
        <v>14</v>
      </c>
      <c r="D30" s="3" t="s">
        <v>8</v>
      </c>
      <c r="E30" s="3"/>
      <c r="F30" s="3"/>
      <c r="G30" s="17"/>
      <c r="H30" s="4"/>
      <c r="I30" s="3"/>
      <c r="J30" s="5"/>
      <c r="K30" s="20"/>
      <c r="L30" s="3"/>
      <c r="M30" s="5"/>
      <c r="N30" s="2" t="str">
        <f t="shared" si="0"/>
        <v>לא רלוונטי</v>
      </c>
      <c r="O30" s="2" t="str">
        <f t="shared" si="1"/>
        <v>לא רלוונטי</v>
      </c>
      <c r="P30" s="2" t="str">
        <f t="shared" si="2"/>
        <v>לא רלוונטי</v>
      </c>
    </row>
    <row r="31" spans="1:16" hidden="1" x14ac:dyDescent="0.25">
      <c r="A31" s="20">
        <v>95</v>
      </c>
      <c r="B31" s="13" t="s">
        <v>102</v>
      </c>
      <c r="C31" s="3" t="s">
        <v>14</v>
      </c>
      <c r="D31" s="3" t="s">
        <v>6</v>
      </c>
      <c r="E31" s="3"/>
      <c r="F31" s="3"/>
      <c r="G31" s="17"/>
      <c r="H31" s="4"/>
      <c r="I31" s="3"/>
      <c r="J31" s="5"/>
      <c r="K31" s="20"/>
      <c r="L31" s="3"/>
      <c r="M31" s="5"/>
      <c r="N31" s="2" t="str">
        <f t="shared" si="0"/>
        <v>לא רלוונטי</v>
      </c>
      <c r="O31" s="2" t="str">
        <f t="shared" si="1"/>
        <v>לא רלוונטי</v>
      </c>
      <c r="P31" s="2" t="str">
        <f t="shared" si="2"/>
        <v>לא רלוונטי</v>
      </c>
    </row>
    <row r="32" spans="1:16" hidden="1" x14ac:dyDescent="0.25">
      <c r="A32" s="20">
        <v>97</v>
      </c>
      <c r="B32" s="13" t="s">
        <v>104</v>
      </c>
      <c r="C32" s="3" t="s">
        <v>14</v>
      </c>
      <c r="D32" s="3" t="s">
        <v>6</v>
      </c>
      <c r="E32" s="3"/>
      <c r="F32" s="3"/>
      <c r="G32" s="17"/>
      <c r="H32" s="4"/>
      <c r="I32" s="3"/>
      <c r="J32" s="5"/>
      <c r="K32" s="20"/>
      <c r="L32" s="3"/>
      <c r="M32" s="5"/>
      <c r="N32" s="2" t="str">
        <f t="shared" si="0"/>
        <v>לא רלוונטי</v>
      </c>
      <c r="O32" s="2" t="str">
        <f t="shared" si="1"/>
        <v>לא רלוונטי</v>
      </c>
      <c r="P32" s="2" t="str">
        <f t="shared" si="2"/>
        <v>לא רלוונטי</v>
      </c>
    </row>
    <row r="33" spans="1:16" hidden="1" x14ac:dyDescent="0.25">
      <c r="A33" s="20">
        <v>106</v>
      </c>
      <c r="B33" s="13" t="s">
        <v>114</v>
      </c>
      <c r="C33" s="3" t="s">
        <v>109</v>
      </c>
      <c r="D33" s="3" t="s">
        <v>6</v>
      </c>
      <c r="E33" s="3"/>
      <c r="F33" s="3"/>
      <c r="G33" s="17"/>
      <c r="H33" s="4"/>
      <c r="I33" s="3"/>
      <c r="J33" s="5"/>
      <c r="K33" s="20"/>
      <c r="L33" s="3"/>
      <c r="M33" s="5"/>
      <c r="N33" s="2" t="str">
        <f t="shared" si="0"/>
        <v>לא רלוונטי</v>
      </c>
      <c r="O33" s="2" t="str">
        <f t="shared" si="1"/>
        <v>לא רלוונטי</v>
      </c>
      <c r="P33" s="2" t="str">
        <f t="shared" si="2"/>
        <v>לא רלוונטי</v>
      </c>
    </row>
    <row r="34" spans="1:16" hidden="1" x14ac:dyDescent="0.25">
      <c r="A34" s="20">
        <v>109</v>
      </c>
      <c r="B34" s="13" t="s">
        <v>117</v>
      </c>
      <c r="C34" s="3" t="s">
        <v>109</v>
      </c>
      <c r="D34" s="3" t="s">
        <v>6</v>
      </c>
      <c r="E34" s="3"/>
      <c r="F34" s="3"/>
      <c r="G34" s="17"/>
      <c r="H34" s="4"/>
      <c r="I34" s="3"/>
      <c r="J34" s="5"/>
      <c r="K34" s="20"/>
      <c r="L34" s="3"/>
      <c r="M34" s="5"/>
      <c r="N34" s="2" t="str">
        <f t="shared" si="0"/>
        <v>לא רלוונטי</v>
      </c>
      <c r="O34" s="2" t="str">
        <f t="shared" si="1"/>
        <v>לא רלוונטי</v>
      </c>
      <c r="P34" s="2" t="str">
        <f t="shared" si="2"/>
        <v>לא רלוונטי</v>
      </c>
    </row>
    <row r="35" spans="1:16" hidden="1" x14ac:dyDescent="0.25">
      <c r="A35" s="20">
        <v>112</v>
      </c>
      <c r="B35" s="13" t="s">
        <v>120</v>
      </c>
      <c r="C35" s="3" t="s">
        <v>109</v>
      </c>
      <c r="D35" s="3" t="s">
        <v>8</v>
      </c>
      <c r="E35" s="3"/>
      <c r="F35" s="3"/>
      <c r="G35" s="17"/>
      <c r="H35" s="4"/>
      <c r="I35" s="3"/>
      <c r="J35" s="5"/>
      <c r="K35" s="20"/>
      <c r="L35" s="3"/>
      <c r="M35" s="5"/>
      <c r="N35" s="2" t="str">
        <f t="shared" si="0"/>
        <v>לא רלוונטי</v>
      </c>
      <c r="O35" s="2" t="str">
        <f t="shared" si="1"/>
        <v>לא רלוונטי</v>
      </c>
      <c r="P35" s="2" t="str">
        <f t="shared" si="2"/>
        <v>לא רלוונטי</v>
      </c>
    </row>
    <row r="36" spans="1:16" hidden="1" x14ac:dyDescent="0.25">
      <c r="A36" s="20">
        <v>115</v>
      </c>
      <c r="B36" s="13" t="s">
        <v>122</v>
      </c>
      <c r="C36" s="3" t="s">
        <v>109</v>
      </c>
      <c r="D36" s="3" t="s">
        <v>6</v>
      </c>
      <c r="E36" s="3"/>
      <c r="F36" s="3"/>
      <c r="G36" s="17"/>
      <c r="H36" s="4"/>
      <c r="I36" s="3"/>
      <c r="J36" s="5"/>
      <c r="K36" s="20"/>
      <c r="L36" s="3"/>
      <c r="M36" s="5"/>
      <c r="N36" s="2" t="str">
        <f t="shared" si="0"/>
        <v>לא רלוונטי</v>
      </c>
      <c r="O36" s="2" t="str">
        <f t="shared" si="1"/>
        <v>לא רלוונטי</v>
      </c>
      <c r="P36" s="2" t="str">
        <f t="shared" si="2"/>
        <v>לא רלוונטי</v>
      </c>
    </row>
    <row r="37" spans="1:16" hidden="1" x14ac:dyDescent="0.25">
      <c r="A37" s="20">
        <v>117</v>
      </c>
      <c r="B37" s="13" t="s">
        <v>124</v>
      </c>
      <c r="C37" s="3" t="s">
        <v>109</v>
      </c>
      <c r="D37" s="3" t="s">
        <v>6</v>
      </c>
      <c r="E37" s="3"/>
      <c r="F37" s="3"/>
      <c r="G37" s="17"/>
      <c r="H37" s="4"/>
      <c r="I37" s="3"/>
      <c r="J37" s="5"/>
      <c r="K37" s="20"/>
      <c r="L37" s="3"/>
      <c r="M37" s="5"/>
      <c r="N37" s="2" t="str">
        <f t="shared" si="0"/>
        <v>לא רלוונטי</v>
      </c>
      <c r="O37" s="2" t="str">
        <f t="shared" si="1"/>
        <v>לא רלוונטי</v>
      </c>
      <c r="P37" s="2" t="str">
        <f t="shared" si="2"/>
        <v>לא רלוונטי</v>
      </c>
    </row>
    <row r="38" spans="1:16" hidden="1" x14ac:dyDescent="0.25">
      <c r="A38" s="20">
        <v>119</v>
      </c>
      <c r="B38" s="13" t="s">
        <v>126</v>
      </c>
      <c r="C38" s="3" t="s">
        <v>109</v>
      </c>
      <c r="D38" s="3" t="s">
        <v>6</v>
      </c>
      <c r="E38" s="3"/>
      <c r="F38" s="3"/>
      <c r="G38" s="17"/>
      <c r="H38" s="4"/>
      <c r="I38" s="3"/>
      <c r="J38" s="5"/>
      <c r="K38" s="20"/>
      <c r="L38" s="3"/>
      <c r="M38" s="5"/>
      <c r="N38" s="2" t="str">
        <f t="shared" si="0"/>
        <v>לא רלוונטי</v>
      </c>
      <c r="O38" s="2" t="str">
        <f t="shared" si="1"/>
        <v>לא רלוונטי</v>
      </c>
      <c r="P38" s="2" t="str">
        <f t="shared" si="2"/>
        <v>לא רלוונטי</v>
      </c>
    </row>
    <row r="39" spans="1:16" hidden="1" x14ac:dyDescent="0.25">
      <c r="A39" s="20">
        <v>121</v>
      </c>
      <c r="B39" s="13" t="s">
        <v>128</v>
      </c>
      <c r="C39" s="3" t="s">
        <v>109</v>
      </c>
      <c r="D39" s="3" t="s">
        <v>6</v>
      </c>
      <c r="E39" s="3"/>
      <c r="F39" s="3"/>
      <c r="G39" s="17"/>
      <c r="H39" s="4"/>
      <c r="I39" s="3"/>
      <c r="J39" s="5"/>
      <c r="K39" s="20"/>
      <c r="L39" s="3"/>
      <c r="M39" s="5"/>
      <c r="N39" s="2" t="str">
        <f t="shared" si="0"/>
        <v>לא רלוונטי</v>
      </c>
      <c r="O39" s="2" t="str">
        <f t="shared" si="1"/>
        <v>לא רלוונטי</v>
      </c>
      <c r="P39" s="2" t="str">
        <f t="shared" si="2"/>
        <v>לא רלוונטי</v>
      </c>
    </row>
    <row r="40" spans="1:16" hidden="1" x14ac:dyDescent="0.25">
      <c r="A40" s="20">
        <v>122</v>
      </c>
      <c r="B40" s="13" t="s">
        <v>129</v>
      </c>
      <c r="C40" s="3" t="s">
        <v>109</v>
      </c>
      <c r="D40" s="3" t="s">
        <v>6</v>
      </c>
      <c r="E40" s="3"/>
      <c r="F40" s="3"/>
      <c r="G40" s="17"/>
      <c r="H40" s="4"/>
      <c r="I40" s="3"/>
      <c r="J40" s="5"/>
      <c r="K40" s="20"/>
      <c r="L40" s="3"/>
      <c r="M40" s="5"/>
      <c r="N40" s="2" t="str">
        <f t="shared" si="0"/>
        <v>לא רלוונטי</v>
      </c>
      <c r="O40" s="2" t="str">
        <f t="shared" si="1"/>
        <v>לא רלוונטי</v>
      </c>
      <c r="P40" s="2" t="str">
        <f t="shared" si="2"/>
        <v>לא רלוונטי</v>
      </c>
    </row>
    <row r="41" spans="1:16" hidden="1" x14ac:dyDescent="0.25">
      <c r="A41" s="20">
        <v>123</v>
      </c>
      <c r="B41" s="13" t="s">
        <v>130</v>
      </c>
      <c r="C41" s="3" t="s">
        <v>109</v>
      </c>
      <c r="D41" s="3" t="s">
        <v>6</v>
      </c>
      <c r="E41" s="3"/>
      <c r="F41" s="3"/>
      <c r="G41" s="17"/>
      <c r="H41" s="4"/>
      <c r="I41" s="3"/>
      <c r="J41" s="5"/>
      <c r="K41" s="20"/>
      <c r="L41" s="3"/>
      <c r="M41" s="5"/>
      <c r="N41" s="2" t="str">
        <f t="shared" si="0"/>
        <v>לא רלוונטי</v>
      </c>
      <c r="O41" s="2" t="str">
        <f t="shared" si="1"/>
        <v>לא רלוונטי</v>
      </c>
      <c r="P41" s="2" t="str">
        <f t="shared" si="2"/>
        <v>לא רלוונטי</v>
      </c>
    </row>
    <row r="42" spans="1:16" hidden="1" x14ac:dyDescent="0.25">
      <c r="A42" s="20">
        <v>130</v>
      </c>
      <c r="B42" s="13" t="s">
        <v>137</v>
      </c>
      <c r="C42" s="3" t="s">
        <v>109</v>
      </c>
      <c r="D42" s="3" t="s">
        <v>6</v>
      </c>
      <c r="E42" s="3"/>
      <c r="F42" s="3"/>
      <c r="G42" s="17"/>
      <c r="H42" s="4"/>
      <c r="I42" s="3"/>
      <c r="J42" s="5"/>
      <c r="K42" s="20"/>
      <c r="L42" s="3"/>
      <c r="M42" s="5"/>
      <c r="N42" s="2" t="str">
        <f t="shared" si="0"/>
        <v>לא רלוונטי</v>
      </c>
      <c r="O42" s="2" t="str">
        <f t="shared" si="1"/>
        <v>לא רלוונטי</v>
      </c>
      <c r="P42" s="2" t="str">
        <f t="shared" si="2"/>
        <v>לא רלוונטי</v>
      </c>
    </row>
    <row r="43" spans="1:16" hidden="1" x14ac:dyDescent="0.25">
      <c r="A43" s="20">
        <v>134</v>
      </c>
      <c r="B43" s="13" t="s">
        <v>142</v>
      </c>
      <c r="C43" s="3" t="s">
        <v>139</v>
      </c>
      <c r="D43" s="3" t="s">
        <v>6</v>
      </c>
      <c r="E43" s="3"/>
      <c r="F43" s="3"/>
      <c r="G43" s="17"/>
      <c r="H43" s="4"/>
      <c r="I43" s="3"/>
      <c r="J43" s="5"/>
      <c r="K43" s="20"/>
      <c r="L43" s="3"/>
      <c r="M43" s="5"/>
      <c r="N43" s="2" t="str">
        <f t="shared" si="0"/>
        <v>לא רלוונטי</v>
      </c>
      <c r="O43" s="2" t="str">
        <f t="shared" si="1"/>
        <v>לא רלוונטי</v>
      </c>
      <c r="P43" s="2" t="str">
        <f t="shared" si="2"/>
        <v>לא רלוונטי</v>
      </c>
    </row>
    <row r="44" spans="1:16" hidden="1" x14ac:dyDescent="0.25">
      <c r="A44" s="20">
        <v>135</v>
      </c>
      <c r="B44" s="13" t="s">
        <v>143</v>
      </c>
      <c r="C44" s="3" t="s">
        <v>139</v>
      </c>
      <c r="D44" s="3" t="s">
        <v>6</v>
      </c>
      <c r="E44" s="3"/>
      <c r="F44" s="3"/>
      <c r="G44" s="17"/>
      <c r="H44" s="4"/>
      <c r="I44" s="3"/>
      <c r="J44" s="5"/>
      <c r="K44" s="20"/>
      <c r="L44" s="3"/>
      <c r="M44" s="5"/>
      <c r="N44" s="2" t="str">
        <f t="shared" si="0"/>
        <v>לא רלוונטי</v>
      </c>
      <c r="O44" s="2" t="str">
        <f t="shared" si="1"/>
        <v>לא רלוונטי</v>
      </c>
      <c r="P44" s="2" t="str">
        <f t="shared" si="2"/>
        <v>לא רלוונטי</v>
      </c>
    </row>
    <row r="45" spans="1:16" hidden="1" x14ac:dyDescent="0.25">
      <c r="A45" s="20">
        <v>148</v>
      </c>
      <c r="B45" s="13" t="s">
        <v>156</v>
      </c>
      <c r="C45" s="3" t="s">
        <v>139</v>
      </c>
      <c r="D45" s="3" t="s">
        <v>6</v>
      </c>
      <c r="E45" s="3"/>
      <c r="F45" s="3"/>
      <c r="G45" s="17"/>
      <c r="H45" s="4"/>
      <c r="I45" s="3"/>
      <c r="J45" s="5"/>
      <c r="K45" s="20"/>
      <c r="L45" s="3"/>
      <c r="M45" s="5"/>
      <c r="N45" s="2" t="str">
        <f t="shared" si="0"/>
        <v>לא רלוונטי</v>
      </c>
      <c r="O45" s="2" t="str">
        <f t="shared" si="1"/>
        <v>לא רלוונטי</v>
      </c>
      <c r="P45" s="2" t="str">
        <f t="shared" si="2"/>
        <v>לא רלוונטי</v>
      </c>
    </row>
    <row r="46" spans="1:16" hidden="1" x14ac:dyDescent="0.25">
      <c r="A46" s="20">
        <v>153</v>
      </c>
      <c r="B46" s="13" t="s">
        <v>161</v>
      </c>
      <c r="C46" s="3" t="s">
        <v>139</v>
      </c>
      <c r="D46" s="3" t="s">
        <v>8</v>
      </c>
      <c r="E46" s="3"/>
      <c r="F46" s="3"/>
      <c r="G46" s="17"/>
      <c r="H46" s="4"/>
      <c r="I46" s="3"/>
      <c r="J46" s="5"/>
      <c r="K46" s="20"/>
      <c r="L46" s="3"/>
      <c r="M46" s="5"/>
      <c r="N46" s="2" t="str">
        <f t="shared" si="0"/>
        <v>לא רלוונטי</v>
      </c>
      <c r="O46" s="2" t="str">
        <f t="shared" si="1"/>
        <v>לא רלוונטי</v>
      </c>
      <c r="P46" s="2" t="str">
        <f t="shared" si="2"/>
        <v>לא רלוונטי</v>
      </c>
    </row>
    <row r="47" spans="1:16" hidden="1" x14ac:dyDescent="0.25">
      <c r="A47" s="20">
        <v>157</v>
      </c>
      <c r="B47" s="13" t="s">
        <v>165</v>
      </c>
      <c r="C47" s="3" t="s">
        <v>139</v>
      </c>
      <c r="D47" s="3" t="s">
        <v>6</v>
      </c>
      <c r="E47" s="3"/>
      <c r="F47" s="3"/>
      <c r="G47" s="17"/>
      <c r="H47" s="4"/>
      <c r="I47" s="3"/>
      <c r="J47" s="5"/>
      <c r="K47" s="20"/>
      <c r="L47" s="3"/>
      <c r="M47" s="5"/>
      <c r="N47" s="2" t="str">
        <f t="shared" si="0"/>
        <v>לא רלוונטי</v>
      </c>
      <c r="O47" s="2" t="str">
        <f t="shared" si="1"/>
        <v>לא רלוונטי</v>
      </c>
      <c r="P47" s="2" t="str">
        <f t="shared" si="2"/>
        <v>לא רלוונטי</v>
      </c>
    </row>
    <row r="48" spans="1:16" hidden="1" x14ac:dyDescent="0.25">
      <c r="A48" s="20">
        <v>160</v>
      </c>
      <c r="B48" s="13" t="s">
        <v>168</v>
      </c>
      <c r="C48" s="3" t="s">
        <v>139</v>
      </c>
      <c r="D48" s="3" t="s">
        <v>8</v>
      </c>
      <c r="E48" s="3"/>
      <c r="F48" s="3"/>
      <c r="G48" s="17"/>
      <c r="H48" s="4"/>
      <c r="I48" s="3"/>
      <c r="J48" s="5"/>
      <c r="K48" s="20"/>
      <c r="L48" s="3"/>
      <c r="M48" s="5"/>
      <c r="N48" s="2" t="str">
        <f t="shared" si="0"/>
        <v>לא רלוונטי</v>
      </c>
      <c r="O48" s="2" t="str">
        <f t="shared" si="1"/>
        <v>לא רלוונטי</v>
      </c>
      <c r="P48" s="2" t="str">
        <f t="shared" si="2"/>
        <v>לא רלוונטי</v>
      </c>
    </row>
    <row r="49" spans="1:16" hidden="1" x14ac:dyDescent="0.25">
      <c r="A49" s="20">
        <v>161</v>
      </c>
      <c r="B49" s="13" t="s">
        <v>169</v>
      </c>
      <c r="C49" s="3" t="s">
        <v>139</v>
      </c>
      <c r="D49" s="3" t="s">
        <v>11</v>
      </c>
      <c r="E49" s="3">
        <v>0</v>
      </c>
      <c r="F49" s="3">
        <v>0</v>
      </c>
      <c r="G49" s="17">
        <v>0</v>
      </c>
      <c r="H49" s="4">
        <v>0</v>
      </c>
      <c r="I49" s="3">
        <v>0</v>
      </c>
      <c r="J49" s="5">
        <v>0</v>
      </c>
      <c r="K49" s="20">
        <v>0</v>
      </c>
      <c r="L49" s="3">
        <v>0</v>
      </c>
      <c r="M49" s="5">
        <v>0</v>
      </c>
      <c r="N49" s="2" t="str">
        <f t="shared" si="0"/>
        <v>לא רלוונטי</v>
      </c>
      <c r="O49" s="35" t="str">
        <f t="shared" si="1"/>
        <v>לא רלוונטי</v>
      </c>
      <c r="P49" s="35" t="str">
        <f t="shared" si="2"/>
        <v>לא רלוונטי</v>
      </c>
    </row>
    <row r="50" spans="1:16" hidden="1" x14ac:dyDescent="0.25">
      <c r="A50" s="20">
        <v>174</v>
      </c>
      <c r="B50" s="13" t="s">
        <v>182</v>
      </c>
      <c r="C50" s="3" t="s">
        <v>139</v>
      </c>
      <c r="D50" s="3" t="s">
        <v>8</v>
      </c>
      <c r="E50" s="3"/>
      <c r="F50" s="3"/>
      <c r="G50" s="17"/>
      <c r="H50" s="4"/>
      <c r="I50" s="3"/>
      <c r="J50" s="5"/>
      <c r="K50" s="20"/>
      <c r="L50" s="3"/>
      <c r="M50" s="5"/>
      <c r="N50" s="2" t="str">
        <f t="shared" si="0"/>
        <v>לא רלוונטי</v>
      </c>
      <c r="O50" s="2" t="str">
        <f t="shared" si="1"/>
        <v>לא רלוונטי</v>
      </c>
      <c r="P50" s="2" t="str">
        <f t="shared" si="2"/>
        <v>לא רלוונטי</v>
      </c>
    </row>
    <row r="51" spans="1:16" hidden="1" x14ac:dyDescent="0.25">
      <c r="A51" s="20">
        <v>179</v>
      </c>
      <c r="B51" s="13" t="s">
        <v>187</v>
      </c>
      <c r="C51" s="3" t="s">
        <v>139</v>
      </c>
      <c r="D51" s="3" t="s">
        <v>8</v>
      </c>
      <c r="E51" s="3"/>
      <c r="F51" s="3"/>
      <c r="G51" s="17"/>
      <c r="H51" s="4"/>
      <c r="I51" s="3"/>
      <c r="J51" s="5"/>
      <c r="K51" s="20"/>
      <c r="L51" s="3"/>
      <c r="M51" s="5"/>
      <c r="N51" s="2" t="str">
        <f t="shared" si="0"/>
        <v>לא רלוונטי</v>
      </c>
      <c r="O51" s="2" t="str">
        <f t="shared" si="1"/>
        <v>לא רלוונטי</v>
      </c>
      <c r="P51" s="2" t="str">
        <f t="shared" si="2"/>
        <v>לא רלוונטי</v>
      </c>
    </row>
    <row r="52" spans="1:16" hidden="1" x14ac:dyDescent="0.25">
      <c r="A52" s="20">
        <v>196</v>
      </c>
      <c r="B52" s="13" t="s">
        <v>206</v>
      </c>
      <c r="C52" s="3" t="s">
        <v>205</v>
      </c>
      <c r="D52" s="3" t="s">
        <v>8</v>
      </c>
      <c r="E52" s="3"/>
      <c r="F52" s="3"/>
      <c r="G52" s="17"/>
      <c r="H52" s="4"/>
      <c r="I52" s="3"/>
      <c r="J52" s="5"/>
      <c r="K52" s="20"/>
      <c r="L52" s="3"/>
      <c r="M52" s="5"/>
      <c r="N52" s="2" t="str">
        <f t="shared" si="0"/>
        <v>לא רלוונטי</v>
      </c>
      <c r="O52" s="2" t="str">
        <f t="shared" si="1"/>
        <v>לא רלוונטי</v>
      </c>
      <c r="P52" s="2" t="str">
        <f t="shared" si="2"/>
        <v>לא רלוונטי</v>
      </c>
    </row>
    <row r="53" spans="1:16" hidden="1" x14ac:dyDescent="0.25">
      <c r="A53" s="20">
        <v>202</v>
      </c>
      <c r="B53" s="13" t="s">
        <v>212</v>
      </c>
      <c r="C53" s="3" t="s">
        <v>205</v>
      </c>
      <c r="D53" s="3" t="s">
        <v>8</v>
      </c>
      <c r="E53" s="3"/>
      <c r="F53" s="3"/>
      <c r="G53" s="17"/>
      <c r="H53" s="4"/>
      <c r="I53" s="3"/>
      <c r="J53" s="5"/>
      <c r="K53" s="20"/>
      <c r="L53" s="3"/>
      <c r="M53" s="5"/>
      <c r="N53" s="2" t="str">
        <f t="shared" si="0"/>
        <v>לא רלוונטי</v>
      </c>
      <c r="O53" s="2" t="str">
        <f t="shared" si="1"/>
        <v>לא רלוונטי</v>
      </c>
      <c r="P53" s="2" t="str">
        <f t="shared" si="2"/>
        <v>לא רלוונטי</v>
      </c>
    </row>
    <row r="54" spans="1:16" hidden="1" x14ac:dyDescent="0.25">
      <c r="A54" s="20">
        <v>214</v>
      </c>
      <c r="B54" s="13" t="s">
        <v>224</v>
      </c>
      <c r="C54" s="3" t="s">
        <v>205</v>
      </c>
      <c r="D54" s="3" t="s">
        <v>6</v>
      </c>
      <c r="E54" s="3"/>
      <c r="F54" s="3"/>
      <c r="G54" s="17"/>
      <c r="H54" s="4"/>
      <c r="I54" s="3"/>
      <c r="J54" s="5"/>
      <c r="K54" s="20"/>
      <c r="L54" s="3"/>
      <c r="M54" s="5"/>
      <c r="N54" s="2" t="str">
        <f t="shared" si="0"/>
        <v>לא רלוונטי</v>
      </c>
      <c r="O54" s="2" t="str">
        <f t="shared" si="1"/>
        <v>לא רלוונטי</v>
      </c>
      <c r="P54" s="2" t="str">
        <f t="shared" si="2"/>
        <v>לא רלוונטי</v>
      </c>
    </row>
    <row r="55" spans="1:16" hidden="1" x14ac:dyDescent="0.25">
      <c r="A55" s="20">
        <v>215</v>
      </c>
      <c r="B55" s="13" t="s">
        <v>225</v>
      </c>
      <c r="C55" s="3" t="s">
        <v>205</v>
      </c>
      <c r="D55" s="3" t="s">
        <v>6</v>
      </c>
      <c r="E55" s="3"/>
      <c r="F55" s="3"/>
      <c r="G55" s="17"/>
      <c r="H55" s="4"/>
      <c r="I55" s="3"/>
      <c r="J55" s="5"/>
      <c r="K55" s="20"/>
      <c r="L55" s="3"/>
      <c r="M55" s="5"/>
      <c r="N55" s="2" t="str">
        <f t="shared" si="0"/>
        <v>לא רלוונטי</v>
      </c>
      <c r="O55" s="2" t="str">
        <f t="shared" si="1"/>
        <v>לא רלוונטי</v>
      </c>
      <c r="P55" s="2" t="str">
        <f t="shared" si="2"/>
        <v>לא רלוונטי</v>
      </c>
    </row>
    <row r="56" spans="1:16" hidden="1" x14ac:dyDescent="0.25">
      <c r="A56" s="20">
        <v>219</v>
      </c>
      <c r="B56" s="13" t="s">
        <v>229</v>
      </c>
      <c r="C56" s="3" t="s">
        <v>205</v>
      </c>
      <c r="D56" s="3" t="s">
        <v>8</v>
      </c>
      <c r="E56" s="3"/>
      <c r="F56" s="3"/>
      <c r="G56" s="17"/>
      <c r="H56" s="4"/>
      <c r="I56" s="3"/>
      <c r="J56" s="5"/>
      <c r="K56" s="20"/>
      <c r="L56" s="3"/>
      <c r="M56" s="5"/>
      <c r="N56" s="2" t="str">
        <f t="shared" si="0"/>
        <v>לא רלוונטי</v>
      </c>
      <c r="O56" s="2" t="str">
        <f t="shared" si="1"/>
        <v>לא רלוונטי</v>
      </c>
      <c r="P56" s="2" t="str">
        <f t="shared" si="2"/>
        <v>לא רלוונטי</v>
      </c>
    </row>
    <row r="57" spans="1:16" hidden="1" x14ac:dyDescent="0.25">
      <c r="A57" s="20">
        <v>220</v>
      </c>
      <c r="B57" s="13" t="s">
        <v>230</v>
      </c>
      <c r="C57" s="3" t="s">
        <v>205</v>
      </c>
      <c r="D57" s="3" t="s">
        <v>6</v>
      </c>
      <c r="E57" s="3"/>
      <c r="F57" s="3"/>
      <c r="G57" s="17"/>
      <c r="H57" s="4"/>
      <c r="I57" s="3"/>
      <c r="J57" s="5"/>
      <c r="K57" s="20"/>
      <c r="L57" s="3"/>
      <c r="M57" s="5"/>
      <c r="N57" s="2" t="str">
        <f t="shared" si="0"/>
        <v>לא רלוונטי</v>
      </c>
      <c r="O57" s="2" t="str">
        <f t="shared" si="1"/>
        <v>לא רלוונטי</v>
      </c>
      <c r="P57" s="2" t="str">
        <f t="shared" si="2"/>
        <v>לא רלוונטי</v>
      </c>
    </row>
    <row r="58" spans="1:16" hidden="1" x14ac:dyDescent="0.25">
      <c r="A58" s="20">
        <v>224</v>
      </c>
      <c r="B58" s="13" t="s">
        <v>234</v>
      </c>
      <c r="C58" s="3" t="s">
        <v>205</v>
      </c>
      <c r="D58" s="3" t="s">
        <v>8</v>
      </c>
      <c r="E58" s="3"/>
      <c r="F58" s="3"/>
      <c r="G58" s="17"/>
      <c r="H58" s="4"/>
      <c r="I58" s="3"/>
      <c r="J58" s="5"/>
      <c r="K58" s="20"/>
      <c r="L58" s="3"/>
      <c r="M58" s="5"/>
      <c r="N58" s="2" t="str">
        <f t="shared" si="0"/>
        <v>לא רלוונטי</v>
      </c>
      <c r="O58" s="2" t="str">
        <f t="shared" si="1"/>
        <v>לא רלוונטי</v>
      </c>
      <c r="P58" s="2" t="str">
        <f t="shared" si="2"/>
        <v>לא רלוונטי</v>
      </c>
    </row>
    <row r="59" spans="1:16" hidden="1" x14ac:dyDescent="0.25">
      <c r="A59" s="20">
        <v>225</v>
      </c>
      <c r="B59" s="13" t="s">
        <v>235</v>
      </c>
      <c r="C59" s="3" t="s">
        <v>205</v>
      </c>
      <c r="D59" s="3" t="s">
        <v>8</v>
      </c>
      <c r="E59" s="3"/>
      <c r="F59" s="3"/>
      <c r="G59" s="17"/>
      <c r="H59" s="4"/>
      <c r="I59" s="3"/>
      <c r="J59" s="5"/>
      <c r="K59" s="20"/>
      <c r="L59" s="3"/>
      <c r="M59" s="5"/>
      <c r="N59" s="2" t="str">
        <f t="shared" si="0"/>
        <v>לא רלוונטי</v>
      </c>
      <c r="O59" s="2" t="str">
        <f t="shared" si="1"/>
        <v>לא רלוונטי</v>
      </c>
      <c r="P59" s="2" t="str">
        <f t="shared" si="2"/>
        <v>לא רלוונטי</v>
      </c>
    </row>
    <row r="60" spans="1:16" hidden="1" x14ac:dyDescent="0.25">
      <c r="A60" s="20">
        <v>233</v>
      </c>
      <c r="B60" s="13" t="s">
        <v>243</v>
      </c>
      <c r="C60" s="3" t="s">
        <v>205</v>
      </c>
      <c r="D60" s="3" t="s">
        <v>6</v>
      </c>
      <c r="E60" s="3"/>
      <c r="F60" s="3"/>
      <c r="G60" s="17"/>
      <c r="H60" s="4"/>
      <c r="I60" s="3"/>
      <c r="J60" s="5"/>
      <c r="K60" s="20"/>
      <c r="L60" s="3"/>
      <c r="M60" s="5"/>
      <c r="N60" s="2" t="str">
        <f t="shared" si="0"/>
        <v>לא רלוונטי</v>
      </c>
      <c r="O60" s="2" t="str">
        <f t="shared" si="1"/>
        <v>לא רלוונטי</v>
      </c>
      <c r="P60" s="2" t="str">
        <f t="shared" si="2"/>
        <v>לא רלוונטי</v>
      </c>
    </row>
    <row r="61" spans="1:16" hidden="1" x14ac:dyDescent="0.25">
      <c r="A61" s="20">
        <v>238</v>
      </c>
      <c r="B61" s="13" t="s">
        <v>249</v>
      </c>
      <c r="C61" s="3" t="s">
        <v>246</v>
      </c>
      <c r="D61" s="3" t="s">
        <v>6</v>
      </c>
      <c r="E61" s="3"/>
      <c r="F61" s="3"/>
      <c r="G61" s="17"/>
      <c r="H61" s="4"/>
      <c r="I61" s="3"/>
      <c r="J61" s="5"/>
      <c r="K61" s="20"/>
      <c r="L61" s="3"/>
      <c r="M61" s="5"/>
      <c r="N61" s="2" t="str">
        <f t="shared" si="0"/>
        <v>לא רלוונטי</v>
      </c>
      <c r="O61" s="2" t="str">
        <f t="shared" si="1"/>
        <v>לא רלוונטי</v>
      </c>
      <c r="P61" s="2" t="str">
        <f t="shared" si="2"/>
        <v>לא רלוונטי</v>
      </c>
    </row>
    <row r="62" spans="1:16" x14ac:dyDescent="0.25">
      <c r="A62" s="20">
        <v>256</v>
      </c>
      <c r="B62" s="13" t="s">
        <v>267</v>
      </c>
      <c r="C62" s="3" t="s">
        <v>246</v>
      </c>
      <c r="D62" s="3" t="s">
        <v>6</v>
      </c>
      <c r="E62" s="3">
        <v>281</v>
      </c>
      <c r="F62" s="3">
        <v>242</v>
      </c>
      <c r="G62" s="17">
        <v>39</v>
      </c>
      <c r="H62" s="4">
        <v>4</v>
      </c>
      <c r="I62" s="3">
        <v>1</v>
      </c>
      <c r="J62" s="5">
        <v>3</v>
      </c>
      <c r="K62" s="20">
        <v>0</v>
      </c>
      <c r="L62" s="3">
        <v>0</v>
      </c>
      <c r="M62" s="5">
        <v>0</v>
      </c>
      <c r="N62" s="35">
        <f t="shared" si="0"/>
        <v>0.86120996441281139</v>
      </c>
      <c r="O62" s="35">
        <f t="shared" si="1"/>
        <v>0.25</v>
      </c>
      <c r="P62" s="35" t="str">
        <f t="shared" si="2"/>
        <v>לא רלוונטי</v>
      </c>
    </row>
    <row r="63" spans="1:16" x14ac:dyDescent="0.25">
      <c r="A63" s="20">
        <v>253</v>
      </c>
      <c r="B63" s="13" t="s">
        <v>264</v>
      </c>
      <c r="C63" s="3" t="s">
        <v>246</v>
      </c>
      <c r="D63" s="3" t="s">
        <v>11</v>
      </c>
      <c r="E63" s="3">
        <v>125</v>
      </c>
      <c r="F63" s="3">
        <v>107</v>
      </c>
      <c r="G63" s="17">
        <v>18</v>
      </c>
      <c r="H63" s="4">
        <v>0</v>
      </c>
      <c r="I63" s="3">
        <v>0</v>
      </c>
      <c r="J63" s="5">
        <v>0</v>
      </c>
      <c r="K63" s="20">
        <v>0</v>
      </c>
      <c r="L63" s="3">
        <v>0</v>
      </c>
      <c r="M63" s="5">
        <v>0</v>
      </c>
      <c r="N63" s="35">
        <f t="shared" si="0"/>
        <v>0.85599999999999998</v>
      </c>
      <c r="O63" s="35" t="str">
        <f t="shared" si="1"/>
        <v>לא רלוונטי</v>
      </c>
      <c r="P63" s="35" t="str">
        <f t="shared" si="2"/>
        <v>לא רלוונטי</v>
      </c>
    </row>
    <row r="64" spans="1:16" x14ac:dyDescent="0.25">
      <c r="A64" s="20">
        <v>197</v>
      </c>
      <c r="B64" s="13" t="s">
        <v>207</v>
      </c>
      <c r="C64" s="3" t="s">
        <v>205</v>
      </c>
      <c r="D64" s="3" t="s">
        <v>11</v>
      </c>
      <c r="E64" s="3">
        <v>392</v>
      </c>
      <c r="F64" s="3">
        <v>335</v>
      </c>
      <c r="G64" s="17">
        <v>57</v>
      </c>
      <c r="H64" s="4">
        <v>0</v>
      </c>
      <c r="I64" s="3">
        <v>0</v>
      </c>
      <c r="J64" s="5">
        <v>0</v>
      </c>
      <c r="K64" s="20">
        <v>0</v>
      </c>
      <c r="L64" s="3">
        <v>0</v>
      </c>
      <c r="M64" s="5">
        <v>0</v>
      </c>
      <c r="N64" s="35">
        <f t="shared" si="0"/>
        <v>0.85459183673469385</v>
      </c>
      <c r="O64" s="35" t="str">
        <f t="shared" si="1"/>
        <v>לא רלוונטי</v>
      </c>
      <c r="P64" s="35" t="str">
        <f t="shared" si="2"/>
        <v>לא רלוונטי</v>
      </c>
    </row>
    <row r="65" spans="1:16" x14ac:dyDescent="0.25">
      <c r="A65" s="20">
        <v>164</v>
      </c>
      <c r="B65" s="13" t="s">
        <v>172</v>
      </c>
      <c r="C65" s="3" t="s">
        <v>139</v>
      </c>
      <c r="D65" s="3" t="s">
        <v>6</v>
      </c>
      <c r="E65" s="3">
        <v>180</v>
      </c>
      <c r="F65" s="3">
        <v>153</v>
      </c>
      <c r="G65" s="17">
        <v>27</v>
      </c>
      <c r="H65" s="4">
        <v>4</v>
      </c>
      <c r="I65" s="3">
        <v>2</v>
      </c>
      <c r="J65" s="5">
        <v>2</v>
      </c>
      <c r="K65" s="20">
        <v>1</v>
      </c>
      <c r="L65" s="3">
        <v>0</v>
      </c>
      <c r="M65" s="5">
        <v>1</v>
      </c>
      <c r="N65" s="35">
        <f t="shared" si="0"/>
        <v>0.85</v>
      </c>
      <c r="O65" s="35">
        <f t="shared" si="1"/>
        <v>0.5</v>
      </c>
      <c r="P65" s="35">
        <f t="shared" si="2"/>
        <v>0</v>
      </c>
    </row>
    <row r="66" spans="1:16" x14ac:dyDescent="0.25">
      <c r="A66" s="20">
        <v>166</v>
      </c>
      <c r="B66" s="13" t="s">
        <v>174</v>
      </c>
      <c r="C66" s="3" t="s">
        <v>139</v>
      </c>
      <c r="D66" s="3" t="s">
        <v>8</v>
      </c>
      <c r="E66" s="3">
        <v>1040</v>
      </c>
      <c r="F66" s="3">
        <v>879</v>
      </c>
      <c r="G66" s="17">
        <v>161</v>
      </c>
      <c r="H66" s="4">
        <v>13</v>
      </c>
      <c r="I66" s="3">
        <v>2</v>
      </c>
      <c r="J66" s="5">
        <v>11</v>
      </c>
      <c r="K66" s="20">
        <v>12</v>
      </c>
      <c r="L66" s="3">
        <v>5</v>
      </c>
      <c r="M66" s="5">
        <v>7</v>
      </c>
      <c r="N66" s="35">
        <f t="shared" si="0"/>
        <v>0.84519230769230769</v>
      </c>
      <c r="O66" s="35">
        <f t="shared" si="1"/>
        <v>0.15384615384615385</v>
      </c>
      <c r="P66" s="35">
        <f t="shared" si="2"/>
        <v>0.41666666666666669</v>
      </c>
    </row>
    <row r="67" spans="1:16" x14ac:dyDescent="0.25">
      <c r="A67" s="20">
        <v>175</v>
      </c>
      <c r="B67" s="13" t="s">
        <v>183</v>
      </c>
      <c r="C67" s="3" t="s">
        <v>139</v>
      </c>
      <c r="D67" s="3" t="s">
        <v>6</v>
      </c>
      <c r="E67" s="3">
        <v>134</v>
      </c>
      <c r="F67" s="3">
        <v>112</v>
      </c>
      <c r="G67" s="17">
        <v>22</v>
      </c>
      <c r="H67" s="4">
        <v>4</v>
      </c>
      <c r="I67" s="3">
        <v>1</v>
      </c>
      <c r="J67" s="5">
        <v>3</v>
      </c>
      <c r="K67" s="20">
        <v>0</v>
      </c>
      <c r="L67" s="3">
        <v>0</v>
      </c>
      <c r="M67" s="5">
        <v>0</v>
      </c>
      <c r="N67" s="35">
        <f t="shared" si="0"/>
        <v>0.83582089552238803</v>
      </c>
      <c r="O67" s="35">
        <f t="shared" si="1"/>
        <v>0.25</v>
      </c>
      <c r="P67" s="35" t="str">
        <f t="shared" si="2"/>
        <v>לא רלוונטי</v>
      </c>
    </row>
    <row r="68" spans="1:16" x14ac:dyDescent="0.25">
      <c r="A68" s="20">
        <v>91</v>
      </c>
      <c r="B68" s="13" t="s">
        <v>98</v>
      </c>
      <c r="C68" s="3" t="s">
        <v>14</v>
      </c>
      <c r="D68" s="3" t="s">
        <v>6</v>
      </c>
      <c r="E68" s="3">
        <v>163</v>
      </c>
      <c r="F68" s="3">
        <v>136</v>
      </c>
      <c r="G68" s="17">
        <v>27</v>
      </c>
      <c r="H68" s="4">
        <v>10</v>
      </c>
      <c r="I68" s="3">
        <v>7</v>
      </c>
      <c r="J68" s="5">
        <v>3</v>
      </c>
      <c r="K68" s="20">
        <v>0</v>
      </c>
      <c r="L68" s="3">
        <v>0</v>
      </c>
      <c r="M68" s="5">
        <v>0</v>
      </c>
      <c r="N68" s="35">
        <f t="shared" si="0"/>
        <v>0.83435582822085885</v>
      </c>
      <c r="O68" s="35">
        <f t="shared" si="1"/>
        <v>0.7</v>
      </c>
      <c r="P68" s="35" t="str">
        <f t="shared" si="2"/>
        <v>לא רלוונטי</v>
      </c>
    </row>
    <row r="69" spans="1:16" x14ac:dyDescent="0.25">
      <c r="A69" s="20">
        <v>139</v>
      </c>
      <c r="B69" s="13" t="s">
        <v>147</v>
      </c>
      <c r="C69" s="3" t="s">
        <v>139</v>
      </c>
      <c r="D69" s="3" t="s">
        <v>6</v>
      </c>
      <c r="E69" s="3">
        <v>316</v>
      </c>
      <c r="F69" s="3">
        <v>263</v>
      </c>
      <c r="G69" s="17">
        <v>53</v>
      </c>
      <c r="H69" s="4">
        <v>5</v>
      </c>
      <c r="I69" s="3">
        <v>1</v>
      </c>
      <c r="J69" s="5">
        <v>4</v>
      </c>
      <c r="K69" s="20">
        <v>0</v>
      </c>
      <c r="L69" s="3">
        <v>0</v>
      </c>
      <c r="M69" s="5">
        <v>0</v>
      </c>
      <c r="N69" s="35">
        <f t="shared" ref="N69:N132" si="3">IFERROR(F69/E69,"לא רלוונטי")</f>
        <v>0.83227848101265822</v>
      </c>
      <c r="O69" s="35">
        <f t="shared" ref="O69:O132" si="4">IFERROR(I69/H69,"לא רלוונטי")</f>
        <v>0.2</v>
      </c>
      <c r="P69" s="35" t="str">
        <f t="shared" ref="P69:P132" si="5">IFERROR(L69/K69,"לא רלוונטי")</f>
        <v>לא רלוונטי</v>
      </c>
    </row>
    <row r="70" spans="1:16" x14ac:dyDescent="0.25">
      <c r="A70" s="20">
        <v>143</v>
      </c>
      <c r="B70" s="13" t="s">
        <v>151</v>
      </c>
      <c r="C70" s="3" t="s">
        <v>139</v>
      </c>
      <c r="D70" s="3" t="s">
        <v>6</v>
      </c>
      <c r="E70" s="3">
        <v>261</v>
      </c>
      <c r="F70" s="3">
        <v>217</v>
      </c>
      <c r="G70" s="17">
        <v>44</v>
      </c>
      <c r="H70" s="4">
        <v>6</v>
      </c>
      <c r="I70" s="3">
        <v>3</v>
      </c>
      <c r="J70" s="5">
        <v>3</v>
      </c>
      <c r="K70" s="20">
        <v>2</v>
      </c>
      <c r="L70" s="3">
        <v>0</v>
      </c>
      <c r="M70" s="5">
        <v>2</v>
      </c>
      <c r="N70" s="35">
        <f t="shared" si="3"/>
        <v>0.83141762452107282</v>
      </c>
      <c r="O70" s="35">
        <f t="shared" si="4"/>
        <v>0.5</v>
      </c>
      <c r="P70" s="35">
        <f t="shared" si="5"/>
        <v>0</v>
      </c>
    </row>
    <row r="71" spans="1:16" x14ac:dyDescent="0.25">
      <c r="A71" s="20">
        <v>141</v>
      </c>
      <c r="B71" s="13" t="s">
        <v>149</v>
      </c>
      <c r="C71" s="3" t="s">
        <v>139</v>
      </c>
      <c r="D71" s="3" t="s">
        <v>11</v>
      </c>
      <c r="E71" s="3">
        <v>386</v>
      </c>
      <c r="F71" s="3">
        <v>320</v>
      </c>
      <c r="G71" s="17">
        <v>66</v>
      </c>
      <c r="H71" s="4">
        <v>4</v>
      </c>
      <c r="I71" s="3">
        <v>2</v>
      </c>
      <c r="J71" s="5">
        <v>2</v>
      </c>
      <c r="K71" s="20">
        <v>0</v>
      </c>
      <c r="L71" s="3">
        <v>0</v>
      </c>
      <c r="M71" s="5">
        <v>0</v>
      </c>
      <c r="N71" s="35">
        <f t="shared" si="3"/>
        <v>0.82901554404145072</v>
      </c>
      <c r="O71" s="35">
        <f t="shared" si="4"/>
        <v>0.5</v>
      </c>
      <c r="P71" s="35" t="str">
        <f t="shared" si="5"/>
        <v>לא רלוונטי</v>
      </c>
    </row>
    <row r="72" spans="1:16" x14ac:dyDescent="0.25">
      <c r="A72" s="20">
        <v>205</v>
      </c>
      <c r="B72" s="13" t="s">
        <v>215</v>
      </c>
      <c r="C72" s="3" t="s">
        <v>205</v>
      </c>
      <c r="D72" s="3" t="s">
        <v>11</v>
      </c>
      <c r="E72" s="3">
        <v>386</v>
      </c>
      <c r="F72" s="3">
        <v>320</v>
      </c>
      <c r="G72" s="17">
        <v>66</v>
      </c>
      <c r="H72" s="4">
        <v>4</v>
      </c>
      <c r="I72" s="3">
        <v>2</v>
      </c>
      <c r="J72" s="5">
        <v>2</v>
      </c>
      <c r="K72" s="20">
        <v>0</v>
      </c>
      <c r="L72" s="3">
        <v>0</v>
      </c>
      <c r="M72" s="5">
        <v>0</v>
      </c>
      <c r="N72" s="35">
        <f t="shared" si="3"/>
        <v>0.82901554404145072</v>
      </c>
      <c r="O72" s="35">
        <f t="shared" si="4"/>
        <v>0.5</v>
      </c>
      <c r="P72" s="35" t="str">
        <f t="shared" si="5"/>
        <v>לא רלוונטי</v>
      </c>
    </row>
    <row r="73" spans="1:16" x14ac:dyDescent="0.25">
      <c r="A73" s="20">
        <v>241</v>
      </c>
      <c r="B73" s="13" t="s">
        <v>252</v>
      </c>
      <c r="C73" s="3" t="s">
        <v>246</v>
      </c>
      <c r="D73" s="3" t="s">
        <v>6</v>
      </c>
      <c r="E73" s="3">
        <v>99</v>
      </c>
      <c r="F73" s="3">
        <v>82</v>
      </c>
      <c r="G73" s="17">
        <v>17</v>
      </c>
      <c r="H73" s="4">
        <v>3</v>
      </c>
      <c r="I73" s="3">
        <v>0</v>
      </c>
      <c r="J73" s="5">
        <v>3</v>
      </c>
      <c r="K73" s="20">
        <v>0</v>
      </c>
      <c r="L73" s="3">
        <v>0</v>
      </c>
      <c r="M73" s="5">
        <v>0</v>
      </c>
      <c r="N73" s="35">
        <f t="shared" si="3"/>
        <v>0.82828282828282829</v>
      </c>
      <c r="O73" s="35">
        <f t="shared" si="4"/>
        <v>0</v>
      </c>
      <c r="P73" s="35" t="str">
        <f t="shared" si="5"/>
        <v>לא רלוונטי</v>
      </c>
    </row>
    <row r="74" spans="1:16" x14ac:dyDescent="0.25">
      <c r="A74" s="20">
        <v>131</v>
      </c>
      <c r="B74" s="13" t="s">
        <v>138</v>
      </c>
      <c r="C74" s="3" t="s">
        <v>139</v>
      </c>
      <c r="D74" s="3" t="s">
        <v>6</v>
      </c>
      <c r="E74" s="3">
        <v>147</v>
      </c>
      <c r="F74" s="3">
        <v>121</v>
      </c>
      <c r="G74" s="17">
        <v>26</v>
      </c>
      <c r="H74" s="4">
        <v>6</v>
      </c>
      <c r="I74" s="3">
        <v>4</v>
      </c>
      <c r="J74" s="5">
        <v>2</v>
      </c>
      <c r="K74" s="20">
        <v>0</v>
      </c>
      <c r="L74" s="3">
        <v>0</v>
      </c>
      <c r="M74" s="5">
        <v>0</v>
      </c>
      <c r="N74" s="35">
        <f t="shared" si="3"/>
        <v>0.8231292517006803</v>
      </c>
      <c r="O74" s="35">
        <f t="shared" si="4"/>
        <v>0.66666666666666663</v>
      </c>
      <c r="P74" s="35" t="str">
        <f t="shared" si="5"/>
        <v>לא רלוונטי</v>
      </c>
    </row>
    <row r="75" spans="1:16" x14ac:dyDescent="0.25">
      <c r="A75" s="20">
        <v>6</v>
      </c>
      <c r="B75" s="13" t="s">
        <v>12</v>
      </c>
      <c r="C75" s="3" t="s">
        <v>5</v>
      </c>
      <c r="D75" s="3" t="s">
        <v>6</v>
      </c>
      <c r="E75" s="3">
        <v>90</v>
      </c>
      <c r="F75" s="3">
        <v>74</v>
      </c>
      <c r="G75" s="17">
        <v>16</v>
      </c>
      <c r="H75" s="4">
        <v>0</v>
      </c>
      <c r="I75" s="3">
        <v>0</v>
      </c>
      <c r="J75" s="5">
        <v>0</v>
      </c>
      <c r="K75" s="20">
        <v>0</v>
      </c>
      <c r="L75" s="3">
        <v>0</v>
      </c>
      <c r="M75" s="5">
        <v>0</v>
      </c>
      <c r="N75" s="35">
        <f t="shared" si="3"/>
        <v>0.82222222222222219</v>
      </c>
      <c r="O75" s="35" t="str">
        <f t="shared" si="4"/>
        <v>לא רלוונטי</v>
      </c>
      <c r="P75" s="35" t="str">
        <f t="shared" si="5"/>
        <v>לא רלוונטי</v>
      </c>
    </row>
    <row r="76" spans="1:16" x14ac:dyDescent="0.25">
      <c r="A76" s="20">
        <v>152</v>
      </c>
      <c r="B76" s="13" t="s">
        <v>160</v>
      </c>
      <c r="C76" s="3" t="s">
        <v>139</v>
      </c>
      <c r="D76" s="3" t="s">
        <v>8</v>
      </c>
      <c r="E76" s="3">
        <v>419</v>
      </c>
      <c r="F76" s="3">
        <v>343</v>
      </c>
      <c r="G76" s="17">
        <v>76</v>
      </c>
      <c r="H76" s="4">
        <v>0</v>
      </c>
      <c r="I76" s="3">
        <v>0</v>
      </c>
      <c r="J76" s="5">
        <v>0</v>
      </c>
      <c r="K76" s="20">
        <v>0</v>
      </c>
      <c r="L76" s="3">
        <v>0</v>
      </c>
      <c r="M76" s="5">
        <v>0</v>
      </c>
      <c r="N76" s="35">
        <f t="shared" si="3"/>
        <v>0.81861575178997614</v>
      </c>
      <c r="O76" s="35" t="str">
        <f t="shared" si="4"/>
        <v>לא רלוונטי</v>
      </c>
      <c r="P76" s="35" t="str">
        <f t="shared" si="5"/>
        <v>לא רלוונטי</v>
      </c>
    </row>
    <row r="77" spans="1:16" x14ac:dyDescent="0.25">
      <c r="A77" s="20">
        <v>218</v>
      </c>
      <c r="B77" s="13" t="s">
        <v>228</v>
      </c>
      <c r="C77" s="3" t="s">
        <v>205</v>
      </c>
      <c r="D77" s="3" t="s">
        <v>11</v>
      </c>
      <c r="E77" s="3">
        <v>530</v>
      </c>
      <c r="F77" s="3">
        <v>433</v>
      </c>
      <c r="G77" s="17">
        <v>97</v>
      </c>
      <c r="H77" s="4">
        <v>0</v>
      </c>
      <c r="I77" s="3">
        <v>0</v>
      </c>
      <c r="J77" s="5">
        <v>0</v>
      </c>
      <c r="K77" s="20">
        <v>0</v>
      </c>
      <c r="L77" s="3">
        <v>0</v>
      </c>
      <c r="M77" s="5">
        <v>0</v>
      </c>
      <c r="N77" s="35">
        <f t="shared" si="3"/>
        <v>0.81698113207547174</v>
      </c>
      <c r="O77" s="35" t="str">
        <f t="shared" si="4"/>
        <v>לא רלוונטי</v>
      </c>
      <c r="P77" s="35" t="str">
        <f t="shared" si="5"/>
        <v>לא רלוונטי</v>
      </c>
    </row>
    <row r="78" spans="1:16" x14ac:dyDescent="0.25">
      <c r="A78" s="20">
        <v>169</v>
      </c>
      <c r="B78" s="13" t="s">
        <v>177</v>
      </c>
      <c r="C78" s="3" t="s">
        <v>139</v>
      </c>
      <c r="D78" s="3" t="s">
        <v>11</v>
      </c>
      <c r="E78" s="3">
        <v>838</v>
      </c>
      <c r="F78" s="3">
        <v>684</v>
      </c>
      <c r="G78" s="17">
        <v>154</v>
      </c>
      <c r="H78" s="4">
        <v>11</v>
      </c>
      <c r="I78" s="3">
        <v>6</v>
      </c>
      <c r="J78" s="5">
        <v>5</v>
      </c>
      <c r="K78" s="20">
        <v>9</v>
      </c>
      <c r="L78" s="3">
        <v>5</v>
      </c>
      <c r="M78" s="5">
        <v>4</v>
      </c>
      <c r="N78" s="35">
        <f t="shared" si="3"/>
        <v>0.81622911694510736</v>
      </c>
      <c r="O78" s="35">
        <f t="shared" si="4"/>
        <v>0.54545454545454541</v>
      </c>
      <c r="P78" s="35">
        <f t="shared" si="5"/>
        <v>0.55555555555555558</v>
      </c>
    </row>
    <row r="79" spans="1:16" x14ac:dyDescent="0.25">
      <c r="A79" s="20">
        <v>182</v>
      </c>
      <c r="B79" s="13" t="s">
        <v>190</v>
      </c>
      <c r="C79" s="3" t="s">
        <v>139</v>
      </c>
      <c r="D79" s="3" t="s">
        <v>6</v>
      </c>
      <c r="E79" s="3">
        <v>276</v>
      </c>
      <c r="F79" s="3">
        <v>223</v>
      </c>
      <c r="G79" s="17">
        <v>53</v>
      </c>
      <c r="H79" s="4">
        <v>7</v>
      </c>
      <c r="I79" s="3">
        <v>3</v>
      </c>
      <c r="J79" s="5">
        <v>4</v>
      </c>
      <c r="K79" s="20">
        <v>0</v>
      </c>
      <c r="L79" s="3">
        <v>0</v>
      </c>
      <c r="M79" s="5">
        <v>0</v>
      </c>
      <c r="N79" s="35">
        <f t="shared" si="3"/>
        <v>0.80797101449275366</v>
      </c>
      <c r="O79" s="35">
        <f t="shared" si="4"/>
        <v>0.42857142857142855</v>
      </c>
      <c r="P79" s="35" t="str">
        <f t="shared" si="5"/>
        <v>לא רלוונטי</v>
      </c>
    </row>
    <row r="80" spans="1:16" x14ac:dyDescent="0.25">
      <c r="A80" s="20">
        <v>254</v>
      </c>
      <c r="B80" s="13" t="s">
        <v>265</v>
      </c>
      <c r="C80" s="3" t="s">
        <v>246</v>
      </c>
      <c r="D80" s="3" t="s">
        <v>6</v>
      </c>
      <c r="E80" s="3">
        <v>93</v>
      </c>
      <c r="F80" s="3">
        <v>75</v>
      </c>
      <c r="G80" s="17">
        <v>18</v>
      </c>
      <c r="H80" s="4">
        <v>5</v>
      </c>
      <c r="I80" s="3">
        <v>5</v>
      </c>
      <c r="J80" s="5">
        <v>0</v>
      </c>
      <c r="K80" s="20">
        <v>0</v>
      </c>
      <c r="L80" s="3">
        <v>0</v>
      </c>
      <c r="M80" s="5">
        <v>0</v>
      </c>
      <c r="N80" s="35">
        <f t="shared" si="3"/>
        <v>0.80645161290322576</v>
      </c>
      <c r="O80" s="35">
        <f t="shared" si="4"/>
        <v>1</v>
      </c>
      <c r="P80" s="35" t="str">
        <f t="shared" si="5"/>
        <v>לא רלוונטי</v>
      </c>
    </row>
    <row r="81" spans="1:16" x14ac:dyDescent="0.25">
      <c r="A81" s="20">
        <v>163</v>
      </c>
      <c r="B81" s="13" t="s">
        <v>171</v>
      </c>
      <c r="C81" s="3" t="s">
        <v>139</v>
      </c>
      <c r="D81" s="3" t="s">
        <v>8</v>
      </c>
      <c r="E81" s="3">
        <v>2142</v>
      </c>
      <c r="F81" s="3">
        <v>1726</v>
      </c>
      <c r="G81" s="17">
        <v>416</v>
      </c>
      <c r="H81" s="4">
        <v>42</v>
      </c>
      <c r="I81" s="3">
        <v>21</v>
      </c>
      <c r="J81" s="5">
        <v>21</v>
      </c>
      <c r="K81" s="20">
        <v>0</v>
      </c>
      <c r="L81" s="3">
        <v>0</v>
      </c>
      <c r="M81" s="5">
        <v>0</v>
      </c>
      <c r="N81" s="35">
        <f t="shared" si="3"/>
        <v>0.80578898225957052</v>
      </c>
      <c r="O81" s="35">
        <f t="shared" si="4"/>
        <v>0.5</v>
      </c>
      <c r="P81" s="35" t="str">
        <f t="shared" si="5"/>
        <v>לא רלוונטי</v>
      </c>
    </row>
    <row r="82" spans="1:16" x14ac:dyDescent="0.25">
      <c r="A82" s="20">
        <v>185</v>
      </c>
      <c r="B82" s="13" t="s">
        <v>194</v>
      </c>
      <c r="C82" s="3" t="s">
        <v>192</v>
      </c>
      <c r="D82" s="3" t="s">
        <v>8</v>
      </c>
      <c r="E82" s="3">
        <v>3694</v>
      </c>
      <c r="F82" s="3">
        <v>2970</v>
      </c>
      <c r="G82" s="17">
        <v>724</v>
      </c>
      <c r="H82" s="4">
        <v>32</v>
      </c>
      <c r="I82" s="3">
        <v>9</v>
      </c>
      <c r="J82" s="5">
        <v>23</v>
      </c>
      <c r="K82" s="20">
        <v>0</v>
      </c>
      <c r="L82" s="3">
        <v>0</v>
      </c>
      <c r="M82" s="5">
        <v>0</v>
      </c>
      <c r="N82" s="35">
        <f t="shared" si="3"/>
        <v>0.80400649702219817</v>
      </c>
      <c r="O82" s="35">
        <f t="shared" si="4"/>
        <v>0.28125</v>
      </c>
      <c r="P82" s="35" t="str">
        <f t="shared" si="5"/>
        <v>לא רלוונטי</v>
      </c>
    </row>
    <row r="83" spans="1:16" x14ac:dyDescent="0.25">
      <c r="A83" s="20">
        <v>235</v>
      </c>
      <c r="B83" s="13" t="s">
        <v>245</v>
      </c>
      <c r="C83" s="3" t="s">
        <v>246</v>
      </c>
      <c r="D83" s="3" t="s">
        <v>6</v>
      </c>
      <c r="E83" s="3">
        <v>163</v>
      </c>
      <c r="F83" s="3">
        <v>131</v>
      </c>
      <c r="G83" s="17">
        <v>32</v>
      </c>
      <c r="H83" s="4">
        <v>0</v>
      </c>
      <c r="I83" s="3">
        <v>0</v>
      </c>
      <c r="J83" s="5">
        <v>0</v>
      </c>
      <c r="K83" s="20">
        <v>0</v>
      </c>
      <c r="L83" s="3">
        <v>0</v>
      </c>
      <c r="M83" s="5">
        <v>0</v>
      </c>
      <c r="N83" s="35">
        <f t="shared" si="3"/>
        <v>0.80368098159509205</v>
      </c>
      <c r="O83" s="35" t="str">
        <f t="shared" si="4"/>
        <v>לא רלוונטי</v>
      </c>
      <c r="P83" s="35" t="str">
        <f t="shared" si="5"/>
        <v>לא רלוונטי</v>
      </c>
    </row>
    <row r="84" spans="1:16" x14ac:dyDescent="0.25">
      <c r="A84" s="20">
        <v>53</v>
      </c>
      <c r="B84" s="13" t="s">
        <v>60</v>
      </c>
      <c r="C84" s="3" t="s">
        <v>14</v>
      </c>
      <c r="D84" s="3" t="s">
        <v>11</v>
      </c>
      <c r="E84" s="3">
        <v>182</v>
      </c>
      <c r="F84" s="3">
        <v>146</v>
      </c>
      <c r="G84" s="17">
        <v>36</v>
      </c>
      <c r="H84" s="4">
        <v>0</v>
      </c>
      <c r="I84" s="3">
        <v>0</v>
      </c>
      <c r="J84" s="5">
        <v>0</v>
      </c>
      <c r="K84" s="20">
        <v>0</v>
      </c>
      <c r="L84" s="3">
        <v>0</v>
      </c>
      <c r="M84" s="5">
        <v>0</v>
      </c>
      <c r="N84" s="35">
        <f t="shared" si="3"/>
        <v>0.80219780219780223</v>
      </c>
      <c r="O84" s="35" t="str">
        <f t="shared" si="4"/>
        <v>לא רלוונטי</v>
      </c>
      <c r="P84" s="35" t="str">
        <f t="shared" si="5"/>
        <v>לא רלוונטי</v>
      </c>
    </row>
    <row r="85" spans="1:16" x14ac:dyDescent="0.25">
      <c r="A85" s="20">
        <v>147</v>
      </c>
      <c r="B85" s="13" t="s">
        <v>155</v>
      </c>
      <c r="C85" s="3" t="s">
        <v>139</v>
      </c>
      <c r="D85" s="3" t="s">
        <v>8</v>
      </c>
      <c r="E85" s="3">
        <v>1353</v>
      </c>
      <c r="F85" s="3">
        <v>1085</v>
      </c>
      <c r="G85" s="17">
        <v>268</v>
      </c>
      <c r="H85" s="4">
        <v>24</v>
      </c>
      <c r="I85" s="3">
        <v>13</v>
      </c>
      <c r="J85" s="5">
        <v>11</v>
      </c>
      <c r="K85" s="20">
        <v>7</v>
      </c>
      <c r="L85" s="3">
        <v>3</v>
      </c>
      <c r="M85" s="5">
        <v>4</v>
      </c>
      <c r="N85" s="35">
        <f t="shared" si="3"/>
        <v>0.80192165558019213</v>
      </c>
      <c r="O85" s="35">
        <f t="shared" si="4"/>
        <v>0.54166666666666663</v>
      </c>
      <c r="P85" s="35">
        <f t="shared" si="5"/>
        <v>0.42857142857142855</v>
      </c>
    </row>
    <row r="86" spans="1:16" x14ac:dyDescent="0.25">
      <c r="A86" s="20">
        <v>245</v>
      </c>
      <c r="B86" s="13" t="s">
        <v>256</v>
      </c>
      <c r="C86" s="3" t="s">
        <v>246</v>
      </c>
      <c r="D86" s="3" t="s">
        <v>6</v>
      </c>
      <c r="E86" s="3">
        <v>75</v>
      </c>
      <c r="F86" s="3">
        <v>60</v>
      </c>
      <c r="G86" s="17">
        <v>15</v>
      </c>
      <c r="H86" s="4">
        <v>4</v>
      </c>
      <c r="I86" s="3">
        <v>0</v>
      </c>
      <c r="J86" s="5">
        <v>4</v>
      </c>
      <c r="K86" s="20">
        <v>0</v>
      </c>
      <c r="L86" s="3">
        <v>0</v>
      </c>
      <c r="M86" s="5">
        <v>0</v>
      </c>
      <c r="N86" s="35">
        <f t="shared" si="3"/>
        <v>0.8</v>
      </c>
      <c r="O86" s="35">
        <f t="shared" si="4"/>
        <v>0</v>
      </c>
      <c r="P86" s="35" t="str">
        <f t="shared" si="5"/>
        <v>לא רלוונטי</v>
      </c>
    </row>
    <row r="87" spans="1:16" x14ac:dyDescent="0.25">
      <c r="A87" s="20">
        <v>158</v>
      </c>
      <c r="B87" s="13" t="s">
        <v>166</v>
      </c>
      <c r="C87" s="3" t="s">
        <v>139</v>
      </c>
      <c r="D87" s="3" t="s">
        <v>8</v>
      </c>
      <c r="E87" s="3">
        <v>381</v>
      </c>
      <c r="F87" s="3">
        <v>304</v>
      </c>
      <c r="G87" s="17">
        <v>77</v>
      </c>
      <c r="H87" s="4">
        <v>10</v>
      </c>
      <c r="I87" s="3">
        <v>4</v>
      </c>
      <c r="J87" s="5">
        <v>6</v>
      </c>
      <c r="K87" s="20">
        <v>2</v>
      </c>
      <c r="L87" s="3">
        <v>1</v>
      </c>
      <c r="M87" s="5">
        <v>1</v>
      </c>
      <c r="N87" s="35">
        <f t="shared" si="3"/>
        <v>0.79790026246719159</v>
      </c>
      <c r="O87" s="35">
        <f t="shared" si="4"/>
        <v>0.4</v>
      </c>
      <c r="P87" s="35">
        <f t="shared" si="5"/>
        <v>0.5</v>
      </c>
    </row>
    <row r="88" spans="1:16" x14ac:dyDescent="0.25">
      <c r="A88" s="20">
        <v>167</v>
      </c>
      <c r="B88" s="13" t="s">
        <v>175</v>
      </c>
      <c r="C88" s="3" t="s">
        <v>139</v>
      </c>
      <c r="D88" s="3" t="s">
        <v>8</v>
      </c>
      <c r="E88" s="3">
        <v>4114</v>
      </c>
      <c r="F88" s="3">
        <v>3267</v>
      </c>
      <c r="G88" s="17">
        <v>847</v>
      </c>
      <c r="H88" s="4">
        <v>89</v>
      </c>
      <c r="I88" s="3">
        <v>45</v>
      </c>
      <c r="J88" s="5">
        <v>44</v>
      </c>
      <c r="K88" s="20">
        <v>0</v>
      </c>
      <c r="L88" s="3">
        <v>0</v>
      </c>
      <c r="M88" s="5">
        <v>0</v>
      </c>
      <c r="N88" s="35">
        <f t="shared" si="3"/>
        <v>0.79411764705882348</v>
      </c>
      <c r="O88" s="35">
        <f t="shared" si="4"/>
        <v>0.5056179775280899</v>
      </c>
      <c r="P88" s="35" t="str">
        <f t="shared" si="5"/>
        <v>לא רלוונטי</v>
      </c>
    </row>
    <row r="89" spans="1:16" x14ac:dyDescent="0.25">
      <c r="A89" s="20">
        <v>239</v>
      </c>
      <c r="B89" s="13" t="s">
        <v>250</v>
      </c>
      <c r="C89" s="3" t="s">
        <v>246</v>
      </c>
      <c r="D89" s="3" t="s">
        <v>8</v>
      </c>
      <c r="E89" s="3">
        <v>328</v>
      </c>
      <c r="F89" s="3">
        <v>260</v>
      </c>
      <c r="G89" s="17">
        <v>68</v>
      </c>
      <c r="H89" s="4">
        <v>12</v>
      </c>
      <c r="I89" s="3">
        <v>3</v>
      </c>
      <c r="J89" s="5">
        <v>9</v>
      </c>
      <c r="K89" s="20">
        <v>0</v>
      </c>
      <c r="L89" s="3">
        <v>0</v>
      </c>
      <c r="M89" s="5">
        <v>0</v>
      </c>
      <c r="N89" s="35">
        <f t="shared" si="3"/>
        <v>0.79268292682926833</v>
      </c>
      <c r="O89" s="35">
        <f t="shared" si="4"/>
        <v>0.25</v>
      </c>
      <c r="P89" s="35" t="str">
        <f t="shared" si="5"/>
        <v>לא רלוונטי</v>
      </c>
    </row>
    <row r="90" spans="1:16" x14ac:dyDescent="0.25">
      <c r="A90" s="20">
        <v>138</v>
      </c>
      <c r="B90" s="13" t="s">
        <v>146</v>
      </c>
      <c r="C90" s="3" t="s">
        <v>139</v>
      </c>
      <c r="D90" s="3" t="s">
        <v>8</v>
      </c>
      <c r="E90" s="3">
        <v>446</v>
      </c>
      <c r="F90" s="3">
        <v>353</v>
      </c>
      <c r="G90" s="17">
        <v>93</v>
      </c>
      <c r="H90" s="4">
        <v>8</v>
      </c>
      <c r="I90" s="3">
        <v>3</v>
      </c>
      <c r="J90" s="5">
        <v>5</v>
      </c>
      <c r="K90" s="20">
        <v>4</v>
      </c>
      <c r="L90" s="3">
        <v>3</v>
      </c>
      <c r="M90" s="5">
        <v>1</v>
      </c>
      <c r="N90" s="35">
        <f t="shared" si="3"/>
        <v>0.79147982062780264</v>
      </c>
      <c r="O90" s="35">
        <f t="shared" si="4"/>
        <v>0.375</v>
      </c>
      <c r="P90" s="35">
        <f t="shared" si="5"/>
        <v>0.75</v>
      </c>
    </row>
    <row r="91" spans="1:16" x14ac:dyDescent="0.25">
      <c r="A91" s="20">
        <v>244</v>
      </c>
      <c r="B91" s="13" t="s">
        <v>255</v>
      </c>
      <c r="C91" s="3" t="s">
        <v>246</v>
      </c>
      <c r="D91" s="3" t="s">
        <v>11</v>
      </c>
      <c r="E91" s="3">
        <v>350</v>
      </c>
      <c r="F91" s="3">
        <v>277</v>
      </c>
      <c r="G91" s="17">
        <v>73</v>
      </c>
      <c r="H91" s="4">
        <v>7</v>
      </c>
      <c r="I91" s="3">
        <v>1</v>
      </c>
      <c r="J91" s="5">
        <v>6</v>
      </c>
      <c r="K91" s="20">
        <v>2</v>
      </c>
      <c r="L91" s="3">
        <v>1</v>
      </c>
      <c r="M91" s="5">
        <v>1</v>
      </c>
      <c r="N91" s="35">
        <f t="shared" si="3"/>
        <v>0.79142857142857148</v>
      </c>
      <c r="O91" s="35">
        <f t="shared" si="4"/>
        <v>0.14285714285714285</v>
      </c>
      <c r="P91" s="35">
        <f t="shared" si="5"/>
        <v>0.5</v>
      </c>
    </row>
    <row r="92" spans="1:16" x14ac:dyDescent="0.25">
      <c r="A92" s="20">
        <v>178</v>
      </c>
      <c r="B92" s="13" t="s">
        <v>186</v>
      </c>
      <c r="C92" s="3" t="s">
        <v>139</v>
      </c>
      <c r="D92" s="3" t="s">
        <v>8</v>
      </c>
      <c r="E92" s="3">
        <v>2376</v>
      </c>
      <c r="F92" s="3">
        <v>1867</v>
      </c>
      <c r="G92" s="17">
        <v>509</v>
      </c>
      <c r="H92" s="4">
        <v>26</v>
      </c>
      <c r="I92" s="3">
        <v>10</v>
      </c>
      <c r="J92" s="5">
        <v>16</v>
      </c>
      <c r="K92" s="20">
        <v>9</v>
      </c>
      <c r="L92" s="3">
        <v>5</v>
      </c>
      <c r="M92" s="5">
        <v>4</v>
      </c>
      <c r="N92" s="35">
        <f t="shared" si="3"/>
        <v>0.78577441077441079</v>
      </c>
      <c r="O92" s="35">
        <f t="shared" si="4"/>
        <v>0.38461538461538464</v>
      </c>
      <c r="P92" s="35">
        <f t="shared" si="5"/>
        <v>0.55555555555555558</v>
      </c>
    </row>
    <row r="93" spans="1:16" x14ac:dyDescent="0.25">
      <c r="A93" s="20">
        <v>154</v>
      </c>
      <c r="B93" s="13" t="s">
        <v>162</v>
      </c>
      <c r="C93" s="3" t="s">
        <v>139</v>
      </c>
      <c r="D93" s="3" t="s">
        <v>8</v>
      </c>
      <c r="E93" s="3">
        <v>1012</v>
      </c>
      <c r="F93" s="3">
        <v>794</v>
      </c>
      <c r="G93" s="17">
        <v>218</v>
      </c>
      <c r="H93" s="4">
        <v>10</v>
      </c>
      <c r="I93" s="3">
        <v>4</v>
      </c>
      <c r="J93" s="5">
        <v>6</v>
      </c>
      <c r="K93" s="20">
        <v>3</v>
      </c>
      <c r="L93" s="3">
        <v>1</v>
      </c>
      <c r="M93" s="5">
        <v>2</v>
      </c>
      <c r="N93" s="35">
        <f t="shared" si="3"/>
        <v>0.78458498023715417</v>
      </c>
      <c r="O93" s="35">
        <f t="shared" si="4"/>
        <v>0.4</v>
      </c>
      <c r="P93" s="35">
        <f t="shared" si="5"/>
        <v>0.33333333333333331</v>
      </c>
    </row>
    <row r="94" spans="1:16" x14ac:dyDescent="0.25">
      <c r="A94" s="20">
        <v>132</v>
      </c>
      <c r="B94" s="13" t="s">
        <v>140</v>
      </c>
      <c r="C94" s="3" t="s">
        <v>139</v>
      </c>
      <c r="D94" s="3" t="s">
        <v>6</v>
      </c>
      <c r="E94" s="3">
        <v>51</v>
      </c>
      <c r="F94" s="3">
        <v>40</v>
      </c>
      <c r="G94" s="17">
        <v>11</v>
      </c>
      <c r="H94" s="4">
        <v>0</v>
      </c>
      <c r="I94" s="3">
        <v>0</v>
      </c>
      <c r="J94" s="5">
        <v>0</v>
      </c>
      <c r="K94" s="20">
        <v>0</v>
      </c>
      <c r="L94" s="3">
        <v>0</v>
      </c>
      <c r="M94" s="5">
        <v>0</v>
      </c>
      <c r="N94" s="35">
        <f t="shared" si="3"/>
        <v>0.78431372549019607</v>
      </c>
      <c r="O94" s="35" t="str">
        <f t="shared" si="4"/>
        <v>לא רלוונטי</v>
      </c>
      <c r="P94" s="35" t="str">
        <f t="shared" si="5"/>
        <v>לא רלוונטי</v>
      </c>
    </row>
    <row r="95" spans="1:16" x14ac:dyDescent="0.25">
      <c r="A95" s="20">
        <v>125</v>
      </c>
      <c r="B95" s="13" t="s">
        <v>132</v>
      </c>
      <c r="C95" s="3" t="s">
        <v>109</v>
      </c>
      <c r="D95" s="3" t="s">
        <v>8</v>
      </c>
      <c r="E95" s="3">
        <v>1055</v>
      </c>
      <c r="F95" s="3">
        <v>826</v>
      </c>
      <c r="G95" s="17">
        <v>229</v>
      </c>
      <c r="H95" s="4">
        <v>20</v>
      </c>
      <c r="I95" s="3">
        <v>7</v>
      </c>
      <c r="J95" s="5">
        <v>13</v>
      </c>
      <c r="K95" s="20">
        <v>1</v>
      </c>
      <c r="L95" s="3">
        <v>1</v>
      </c>
      <c r="M95" s="5">
        <v>0</v>
      </c>
      <c r="N95" s="35">
        <f t="shared" si="3"/>
        <v>0.7829383886255924</v>
      </c>
      <c r="O95" s="35">
        <f t="shared" si="4"/>
        <v>0.35</v>
      </c>
      <c r="P95" s="35">
        <f t="shared" si="5"/>
        <v>1</v>
      </c>
    </row>
    <row r="96" spans="1:16" x14ac:dyDescent="0.25">
      <c r="A96" s="20">
        <v>257</v>
      </c>
      <c r="B96" s="13" t="s">
        <v>268</v>
      </c>
      <c r="C96" s="3" t="s">
        <v>246</v>
      </c>
      <c r="D96" s="3" t="s">
        <v>11</v>
      </c>
      <c r="E96" s="3">
        <v>816</v>
      </c>
      <c r="F96" s="3">
        <v>638</v>
      </c>
      <c r="G96" s="17">
        <v>178</v>
      </c>
      <c r="H96" s="4">
        <v>20</v>
      </c>
      <c r="I96" s="3">
        <v>5</v>
      </c>
      <c r="J96" s="5">
        <v>15</v>
      </c>
      <c r="K96" s="20">
        <v>13</v>
      </c>
      <c r="L96" s="3">
        <v>5</v>
      </c>
      <c r="M96" s="5">
        <v>8</v>
      </c>
      <c r="N96" s="35">
        <f t="shared" si="3"/>
        <v>0.78186274509803921</v>
      </c>
      <c r="O96" s="35">
        <f t="shared" si="4"/>
        <v>0.25</v>
      </c>
      <c r="P96" s="35">
        <f t="shared" si="5"/>
        <v>0.38461538461538464</v>
      </c>
    </row>
    <row r="97" spans="1:16" x14ac:dyDescent="0.25">
      <c r="A97" s="20">
        <v>124</v>
      </c>
      <c r="B97" s="13" t="s">
        <v>131</v>
      </c>
      <c r="C97" s="3" t="s">
        <v>109</v>
      </c>
      <c r="D97" s="3" t="s">
        <v>6</v>
      </c>
      <c r="E97" s="3">
        <v>481</v>
      </c>
      <c r="F97" s="3">
        <v>376</v>
      </c>
      <c r="G97" s="17">
        <v>105</v>
      </c>
      <c r="H97" s="4">
        <v>6</v>
      </c>
      <c r="I97" s="3">
        <v>2</v>
      </c>
      <c r="J97" s="5">
        <v>4</v>
      </c>
      <c r="K97" s="20">
        <v>4</v>
      </c>
      <c r="L97" s="3">
        <v>2</v>
      </c>
      <c r="M97" s="5">
        <v>2</v>
      </c>
      <c r="N97" s="35">
        <f t="shared" si="3"/>
        <v>0.78170478170478175</v>
      </c>
      <c r="O97" s="35">
        <f t="shared" si="4"/>
        <v>0.33333333333333331</v>
      </c>
      <c r="P97" s="35">
        <f t="shared" si="5"/>
        <v>0.5</v>
      </c>
    </row>
    <row r="98" spans="1:16" x14ac:dyDescent="0.25">
      <c r="A98" s="20">
        <v>137</v>
      </c>
      <c r="B98" s="13" t="s">
        <v>145</v>
      </c>
      <c r="C98" s="3" t="s">
        <v>139</v>
      </c>
      <c r="D98" s="3" t="s">
        <v>11</v>
      </c>
      <c r="E98" s="3">
        <v>333</v>
      </c>
      <c r="F98" s="3">
        <v>260</v>
      </c>
      <c r="G98" s="17">
        <v>73</v>
      </c>
      <c r="H98" s="4">
        <v>4</v>
      </c>
      <c r="I98" s="3">
        <v>1</v>
      </c>
      <c r="J98" s="5">
        <v>3</v>
      </c>
      <c r="K98" s="20">
        <v>0</v>
      </c>
      <c r="L98" s="3">
        <v>0</v>
      </c>
      <c r="M98" s="5">
        <v>0</v>
      </c>
      <c r="N98" s="35">
        <f t="shared" si="3"/>
        <v>0.78078078078078073</v>
      </c>
      <c r="O98" s="35">
        <f t="shared" si="4"/>
        <v>0.25</v>
      </c>
      <c r="P98" s="35" t="str">
        <f t="shared" si="5"/>
        <v>לא רלוונטי</v>
      </c>
    </row>
    <row r="99" spans="1:16" x14ac:dyDescent="0.25">
      <c r="A99" s="20">
        <v>210</v>
      </c>
      <c r="B99" s="13" t="s">
        <v>220</v>
      </c>
      <c r="C99" s="3" t="s">
        <v>205</v>
      </c>
      <c r="D99" s="3" t="s">
        <v>6</v>
      </c>
      <c r="E99" s="3">
        <v>182</v>
      </c>
      <c r="F99" s="3">
        <v>142</v>
      </c>
      <c r="G99" s="17">
        <v>40</v>
      </c>
      <c r="H99" s="4">
        <v>7</v>
      </c>
      <c r="I99" s="3">
        <v>2</v>
      </c>
      <c r="J99" s="5">
        <v>5</v>
      </c>
      <c r="K99" s="20">
        <v>1</v>
      </c>
      <c r="L99" s="3">
        <v>0</v>
      </c>
      <c r="M99" s="5">
        <v>1</v>
      </c>
      <c r="N99" s="35">
        <f t="shared" si="3"/>
        <v>0.78021978021978022</v>
      </c>
      <c r="O99" s="35">
        <f t="shared" si="4"/>
        <v>0.2857142857142857</v>
      </c>
      <c r="P99" s="35">
        <f t="shared" si="5"/>
        <v>0</v>
      </c>
    </row>
    <row r="100" spans="1:16" x14ac:dyDescent="0.25">
      <c r="A100" s="20">
        <v>162</v>
      </c>
      <c r="B100" s="13" t="s">
        <v>170</v>
      </c>
      <c r="C100" s="3" t="s">
        <v>139</v>
      </c>
      <c r="D100" s="3" t="s">
        <v>8</v>
      </c>
      <c r="E100" s="3">
        <v>1277</v>
      </c>
      <c r="F100" s="3">
        <v>993</v>
      </c>
      <c r="G100" s="17">
        <v>284</v>
      </c>
      <c r="H100" s="4">
        <v>20</v>
      </c>
      <c r="I100" s="3">
        <v>8</v>
      </c>
      <c r="J100" s="5">
        <v>12</v>
      </c>
      <c r="K100" s="20">
        <v>3</v>
      </c>
      <c r="L100" s="3">
        <v>1</v>
      </c>
      <c r="M100" s="5">
        <v>2</v>
      </c>
      <c r="N100" s="35">
        <f t="shared" si="3"/>
        <v>0.77760375880971022</v>
      </c>
      <c r="O100" s="35">
        <f t="shared" si="4"/>
        <v>0.4</v>
      </c>
      <c r="P100" s="35">
        <f t="shared" si="5"/>
        <v>0.33333333333333331</v>
      </c>
    </row>
    <row r="101" spans="1:16" x14ac:dyDescent="0.25">
      <c r="A101" s="20">
        <v>209</v>
      </c>
      <c r="B101" s="13" t="s">
        <v>219</v>
      </c>
      <c r="C101" s="3" t="s">
        <v>205</v>
      </c>
      <c r="D101" s="3" t="s">
        <v>11</v>
      </c>
      <c r="E101" s="3">
        <v>265</v>
      </c>
      <c r="F101" s="3">
        <v>206</v>
      </c>
      <c r="G101" s="17">
        <v>59</v>
      </c>
      <c r="H101" s="4">
        <v>6</v>
      </c>
      <c r="I101" s="3">
        <v>3</v>
      </c>
      <c r="J101" s="5">
        <v>3</v>
      </c>
      <c r="K101" s="20">
        <v>0</v>
      </c>
      <c r="L101" s="3">
        <v>0</v>
      </c>
      <c r="M101" s="5">
        <v>0</v>
      </c>
      <c r="N101" s="35">
        <f t="shared" si="3"/>
        <v>0.77735849056603779</v>
      </c>
      <c r="O101" s="35">
        <f t="shared" si="4"/>
        <v>0.5</v>
      </c>
      <c r="P101" s="35" t="str">
        <f t="shared" si="5"/>
        <v>לא רלוונטי</v>
      </c>
    </row>
    <row r="102" spans="1:16" x14ac:dyDescent="0.25">
      <c r="A102" s="20">
        <v>176</v>
      </c>
      <c r="B102" s="13" t="s">
        <v>184</v>
      </c>
      <c r="C102" s="3" t="s">
        <v>139</v>
      </c>
      <c r="D102" s="3" t="s">
        <v>8</v>
      </c>
      <c r="E102" s="3">
        <v>707</v>
      </c>
      <c r="F102" s="3">
        <v>549</v>
      </c>
      <c r="G102" s="17">
        <v>158</v>
      </c>
      <c r="H102" s="4">
        <v>22</v>
      </c>
      <c r="I102" s="3">
        <v>10</v>
      </c>
      <c r="J102" s="5">
        <v>12</v>
      </c>
      <c r="K102" s="20">
        <v>4</v>
      </c>
      <c r="L102" s="3">
        <v>2</v>
      </c>
      <c r="M102" s="5">
        <v>2</v>
      </c>
      <c r="N102" s="35">
        <f t="shared" si="3"/>
        <v>0.77652050919377658</v>
      </c>
      <c r="O102" s="35">
        <f t="shared" si="4"/>
        <v>0.45454545454545453</v>
      </c>
      <c r="P102" s="35">
        <f t="shared" si="5"/>
        <v>0.5</v>
      </c>
    </row>
    <row r="103" spans="1:16" x14ac:dyDescent="0.25">
      <c r="A103" s="20">
        <v>92</v>
      </c>
      <c r="B103" s="13" t="s">
        <v>99</v>
      </c>
      <c r="C103" s="3" t="s">
        <v>14</v>
      </c>
      <c r="D103" s="3" t="s">
        <v>8</v>
      </c>
      <c r="E103" s="3">
        <v>450</v>
      </c>
      <c r="F103" s="3">
        <v>349</v>
      </c>
      <c r="G103" s="17">
        <v>101</v>
      </c>
      <c r="H103" s="4">
        <v>0</v>
      </c>
      <c r="I103" s="3">
        <v>0</v>
      </c>
      <c r="J103" s="5">
        <v>0</v>
      </c>
      <c r="K103" s="20">
        <v>0</v>
      </c>
      <c r="L103" s="3">
        <v>0</v>
      </c>
      <c r="M103" s="5">
        <v>0</v>
      </c>
      <c r="N103" s="35">
        <f t="shared" si="3"/>
        <v>0.77555555555555555</v>
      </c>
      <c r="O103" s="35" t="str">
        <f t="shared" si="4"/>
        <v>לא רלוונטי</v>
      </c>
      <c r="P103" s="35" t="str">
        <f t="shared" si="5"/>
        <v>לא רלוונטי</v>
      </c>
    </row>
    <row r="104" spans="1:16" x14ac:dyDescent="0.25">
      <c r="A104" s="20">
        <v>236</v>
      </c>
      <c r="B104" s="13" t="s">
        <v>247</v>
      </c>
      <c r="C104" s="3" t="s">
        <v>246</v>
      </c>
      <c r="D104" s="3" t="s">
        <v>6</v>
      </c>
      <c r="E104" s="3">
        <v>119</v>
      </c>
      <c r="F104" s="3">
        <v>92</v>
      </c>
      <c r="G104" s="17">
        <v>27</v>
      </c>
      <c r="H104" s="4">
        <v>4</v>
      </c>
      <c r="I104" s="3">
        <v>0</v>
      </c>
      <c r="J104" s="5">
        <v>4</v>
      </c>
      <c r="K104" s="20">
        <v>0</v>
      </c>
      <c r="L104" s="3">
        <v>0</v>
      </c>
      <c r="M104" s="5">
        <v>0</v>
      </c>
      <c r="N104" s="35">
        <f t="shared" si="3"/>
        <v>0.77310924369747902</v>
      </c>
      <c r="O104" s="35">
        <f t="shared" si="4"/>
        <v>0</v>
      </c>
      <c r="P104" s="35" t="str">
        <f t="shared" si="5"/>
        <v>לא רלוונטי</v>
      </c>
    </row>
    <row r="105" spans="1:16" x14ac:dyDescent="0.25">
      <c r="A105" s="20">
        <v>159</v>
      </c>
      <c r="B105" s="13" t="s">
        <v>167</v>
      </c>
      <c r="C105" s="3" t="s">
        <v>139</v>
      </c>
      <c r="D105" s="3" t="s">
        <v>8</v>
      </c>
      <c r="E105" s="3">
        <v>2887</v>
      </c>
      <c r="F105" s="3">
        <v>2221</v>
      </c>
      <c r="G105" s="17">
        <v>666</v>
      </c>
      <c r="H105" s="4">
        <v>0</v>
      </c>
      <c r="I105" s="3">
        <v>0</v>
      </c>
      <c r="J105" s="5">
        <v>0</v>
      </c>
      <c r="K105" s="20">
        <v>0</v>
      </c>
      <c r="L105" s="3">
        <v>0</v>
      </c>
      <c r="M105" s="5">
        <v>0</v>
      </c>
      <c r="N105" s="35">
        <f t="shared" si="3"/>
        <v>0.76931070315206096</v>
      </c>
      <c r="O105" s="35" t="str">
        <f t="shared" si="4"/>
        <v>לא רלוונטי</v>
      </c>
      <c r="P105" s="35" t="str">
        <f t="shared" si="5"/>
        <v>לא רלוונטי</v>
      </c>
    </row>
    <row r="106" spans="1:16" x14ac:dyDescent="0.25">
      <c r="A106" s="20">
        <v>145</v>
      </c>
      <c r="B106" s="13" t="s">
        <v>153</v>
      </c>
      <c r="C106" s="3" t="s">
        <v>139</v>
      </c>
      <c r="D106" s="3" t="s">
        <v>6</v>
      </c>
      <c r="E106" s="3">
        <v>264</v>
      </c>
      <c r="F106" s="3">
        <v>203</v>
      </c>
      <c r="G106" s="17">
        <v>61</v>
      </c>
      <c r="H106" s="4">
        <v>10</v>
      </c>
      <c r="I106" s="3">
        <v>6</v>
      </c>
      <c r="J106" s="5">
        <v>4</v>
      </c>
      <c r="K106" s="20">
        <v>4</v>
      </c>
      <c r="L106" s="3">
        <v>3</v>
      </c>
      <c r="M106" s="5">
        <v>1</v>
      </c>
      <c r="N106" s="35">
        <f t="shared" si="3"/>
        <v>0.76893939393939392</v>
      </c>
      <c r="O106" s="35">
        <f t="shared" si="4"/>
        <v>0.6</v>
      </c>
      <c r="P106" s="35">
        <f t="shared" si="5"/>
        <v>0.75</v>
      </c>
    </row>
    <row r="107" spans="1:16" x14ac:dyDescent="0.25">
      <c r="A107" s="20">
        <v>217</v>
      </c>
      <c r="B107" s="13" t="s">
        <v>227</v>
      </c>
      <c r="C107" s="3" t="s">
        <v>205</v>
      </c>
      <c r="D107" s="3" t="s">
        <v>11</v>
      </c>
      <c r="E107" s="3">
        <v>311</v>
      </c>
      <c r="F107" s="3">
        <v>239</v>
      </c>
      <c r="G107" s="17">
        <v>72</v>
      </c>
      <c r="H107" s="4">
        <v>6</v>
      </c>
      <c r="I107" s="3">
        <v>3</v>
      </c>
      <c r="J107" s="5">
        <v>3</v>
      </c>
      <c r="K107" s="20">
        <v>2</v>
      </c>
      <c r="L107" s="3">
        <v>0</v>
      </c>
      <c r="M107" s="5">
        <v>2</v>
      </c>
      <c r="N107" s="35">
        <f t="shared" si="3"/>
        <v>0.76848874598070738</v>
      </c>
      <c r="O107" s="35">
        <f t="shared" si="4"/>
        <v>0.5</v>
      </c>
      <c r="P107" s="35">
        <f t="shared" si="5"/>
        <v>0</v>
      </c>
    </row>
    <row r="108" spans="1:16" x14ac:dyDescent="0.25">
      <c r="A108" s="20">
        <v>102</v>
      </c>
      <c r="B108" s="13" t="s">
        <v>110</v>
      </c>
      <c r="C108" s="3" t="s">
        <v>109</v>
      </c>
      <c r="D108" s="3" t="s">
        <v>8</v>
      </c>
      <c r="E108" s="3">
        <v>492</v>
      </c>
      <c r="F108" s="3">
        <v>378</v>
      </c>
      <c r="G108" s="17">
        <v>114</v>
      </c>
      <c r="H108" s="4">
        <v>8</v>
      </c>
      <c r="I108" s="3">
        <v>0</v>
      </c>
      <c r="J108" s="5">
        <v>8</v>
      </c>
      <c r="K108" s="20">
        <v>0</v>
      </c>
      <c r="L108" s="3">
        <v>0</v>
      </c>
      <c r="M108" s="5">
        <v>0</v>
      </c>
      <c r="N108" s="35">
        <f t="shared" si="3"/>
        <v>0.76829268292682928</v>
      </c>
      <c r="O108" s="35">
        <f t="shared" si="4"/>
        <v>0</v>
      </c>
      <c r="P108" s="35" t="str">
        <f t="shared" si="5"/>
        <v>לא רלוונטי</v>
      </c>
    </row>
    <row r="109" spans="1:16" x14ac:dyDescent="0.25">
      <c r="A109" s="20">
        <v>150</v>
      </c>
      <c r="B109" s="13" t="s">
        <v>158</v>
      </c>
      <c r="C109" s="3" t="s">
        <v>139</v>
      </c>
      <c r="D109" s="3" t="s">
        <v>11</v>
      </c>
      <c r="E109" s="3">
        <v>599</v>
      </c>
      <c r="F109" s="3">
        <v>459</v>
      </c>
      <c r="G109" s="17">
        <v>140</v>
      </c>
      <c r="H109" s="4">
        <v>9</v>
      </c>
      <c r="I109" s="3">
        <v>2</v>
      </c>
      <c r="J109" s="5">
        <v>7</v>
      </c>
      <c r="K109" s="20">
        <v>0</v>
      </c>
      <c r="L109" s="3">
        <v>0</v>
      </c>
      <c r="M109" s="5">
        <v>0</v>
      </c>
      <c r="N109" s="35">
        <f t="shared" si="3"/>
        <v>0.76627712854757934</v>
      </c>
      <c r="O109" s="35">
        <f t="shared" si="4"/>
        <v>0.22222222222222221</v>
      </c>
      <c r="P109" s="35" t="str">
        <f t="shared" si="5"/>
        <v>לא רלוונטי</v>
      </c>
    </row>
    <row r="110" spans="1:16" x14ac:dyDescent="0.25">
      <c r="A110" s="20">
        <v>105</v>
      </c>
      <c r="B110" s="13" t="s">
        <v>113</v>
      </c>
      <c r="C110" s="3" t="s">
        <v>109</v>
      </c>
      <c r="D110" s="3" t="s">
        <v>6</v>
      </c>
      <c r="E110" s="3">
        <v>188</v>
      </c>
      <c r="F110" s="3">
        <v>144</v>
      </c>
      <c r="G110" s="17">
        <v>44</v>
      </c>
      <c r="H110" s="4">
        <v>5</v>
      </c>
      <c r="I110" s="3">
        <v>2</v>
      </c>
      <c r="J110" s="5">
        <v>3</v>
      </c>
      <c r="K110" s="20">
        <v>0</v>
      </c>
      <c r="L110" s="3">
        <v>0</v>
      </c>
      <c r="M110" s="5">
        <v>0</v>
      </c>
      <c r="N110" s="35">
        <f t="shared" si="3"/>
        <v>0.76595744680851063</v>
      </c>
      <c r="O110" s="35">
        <f t="shared" si="4"/>
        <v>0.4</v>
      </c>
      <c r="P110" s="35" t="str">
        <f t="shared" si="5"/>
        <v>לא רלוונטי</v>
      </c>
    </row>
    <row r="111" spans="1:16" x14ac:dyDescent="0.25">
      <c r="A111" s="20">
        <v>85</v>
      </c>
      <c r="B111" s="13" t="s">
        <v>92</v>
      </c>
      <c r="C111" s="3" t="s">
        <v>14</v>
      </c>
      <c r="D111" s="3" t="s">
        <v>11</v>
      </c>
      <c r="E111" s="3">
        <v>615</v>
      </c>
      <c r="F111" s="3">
        <v>471</v>
      </c>
      <c r="G111" s="17">
        <v>144</v>
      </c>
      <c r="H111" s="4">
        <v>0</v>
      </c>
      <c r="I111" s="3">
        <v>0</v>
      </c>
      <c r="J111" s="5">
        <v>0</v>
      </c>
      <c r="K111" s="20">
        <v>0</v>
      </c>
      <c r="L111" s="3">
        <v>0</v>
      </c>
      <c r="M111" s="5">
        <v>0</v>
      </c>
      <c r="N111" s="35">
        <f t="shared" si="3"/>
        <v>0.76585365853658538</v>
      </c>
      <c r="O111" s="35" t="str">
        <f t="shared" si="4"/>
        <v>לא רלוונטי</v>
      </c>
      <c r="P111" s="35" t="str">
        <f t="shared" si="5"/>
        <v>לא רלוונטי</v>
      </c>
    </row>
    <row r="112" spans="1:16" x14ac:dyDescent="0.25">
      <c r="A112" s="20">
        <v>68</v>
      </c>
      <c r="B112" s="13" t="s">
        <v>75</v>
      </c>
      <c r="C112" s="3" t="s">
        <v>14</v>
      </c>
      <c r="D112" s="3" t="s">
        <v>11</v>
      </c>
      <c r="E112" s="3">
        <v>358</v>
      </c>
      <c r="F112" s="3">
        <v>274</v>
      </c>
      <c r="G112" s="17">
        <v>84</v>
      </c>
      <c r="H112" s="4">
        <v>5</v>
      </c>
      <c r="I112" s="3">
        <v>4</v>
      </c>
      <c r="J112" s="5">
        <v>1</v>
      </c>
      <c r="K112" s="20">
        <v>0</v>
      </c>
      <c r="L112" s="3">
        <v>0</v>
      </c>
      <c r="M112" s="5">
        <v>0</v>
      </c>
      <c r="N112" s="35">
        <f t="shared" si="3"/>
        <v>0.76536312849162014</v>
      </c>
      <c r="O112" s="35">
        <f t="shared" si="4"/>
        <v>0.8</v>
      </c>
      <c r="P112" s="35" t="str">
        <f t="shared" si="5"/>
        <v>לא רלוונטי</v>
      </c>
    </row>
    <row r="113" spans="1:16" x14ac:dyDescent="0.25">
      <c r="A113" s="20">
        <v>232</v>
      </c>
      <c r="B113" s="13" t="s">
        <v>242</v>
      </c>
      <c r="C113" s="3" t="s">
        <v>205</v>
      </c>
      <c r="D113" s="3" t="s">
        <v>11</v>
      </c>
      <c r="E113" s="3">
        <v>195</v>
      </c>
      <c r="F113" s="3">
        <v>149</v>
      </c>
      <c r="G113" s="17">
        <v>46</v>
      </c>
      <c r="H113" s="4">
        <v>6</v>
      </c>
      <c r="I113" s="3">
        <v>2</v>
      </c>
      <c r="J113" s="5">
        <v>4</v>
      </c>
      <c r="K113" s="20">
        <v>3</v>
      </c>
      <c r="L113" s="3">
        <v>1</v>
      </c>
      <c r="M113" s="5">
        <v>2</v>
      </c>
      <c r="N113" s="35">
        <f t="shared" si="3"/>
        <v>0.76410256410256405</v>
      </c>
      <c r="O113" s="35">
        <f t="shared" si="4"/>
        <v>0.33333333333333331</v>
      </c>
      <c r="P113" s="35">
        <f t="shared" si="5"/>
        <v>0.33333333333333331</v>
      </c>
    </row>
    <row r="114" spans="1:16" x14ac:dyDescent="0.25">
      <c r="A114" s="20">
        <v>40</v>
      </c>
      <c r="B114" s="13" t="s">
        <v>47</v>
      </c>
      <c r="C114" s="3" t="s">
        <v>14</v>
      </c>
      <c r="D114" s="3" t="s">
        <v>8</v>
      </c>
      <c r="E114" s="3">
        <v>415</v>
      </c>
      <c r="F114" s="3">
        <v>316</v>
      </c>
      <c r="G114" s="17">
        <v>99</v>
      </c>
      <c r="H114" s="4">
        <v>8</v>
      </c>
      <c r="I114" s="3">
        <v>4</v>
      </c>
      <c r="J114" s="5">
        <v>4</v>
      </c>
      <c r="K114" s="20">
        <v>5</v>
      </c>
      <c r="L114" s="3">
        <v>3</v>
      </c>
      <c r="M114" s="5">
        <v>2</v>
      </c>
      <c r="N114" s="35">
        <f t="shared" si="3"/>
        <v>0.76144578313253009</v>
      </c>
      <c r="O114" s="35">
        <f t="shared" si="4"/>
        <v>0.5</v>
      </c>
      <c r="P114" s="35">
        <f t="shared" si="5"/>
        <v>0.6</v>
      </c>
    </row>
    <row r="115" spans="1:16" x14ac:dyDescent="0.25">
      <c r="A115" s="20">
        <v>104</v>
      </c>
      <c r="B115" s="13" t="s">
        <v>112</v>
      </c>
      <c r="C115" s="3" t="s">
        <v>109</v>
      </c>
      <c r="D115" s="3" t="s">
        <v>8</v>
      </c>
      <c r="E115" s="3">
        <v>606</v>
      </c>
      <c r="F115" s="3">
        <v>460</v>
      </c>
      <c r="G115" s="17">
        <v>146</v>
      </c>
      <c r="H115" s="4">
        <v>5</v>
      </c>
      <c r="I115" s="3">
        <v>1</v>
      </c>
      <c r="J115" s="5">
        <v>4</v>
      </c>
      <c r="K115" s="20">
        <v>0</v>
      </c>
      <c r="L115" s="3">
        <v>0</v>
      </c>
      <c r="M115" s="5">
        <v>0</v>
      </c>
      <c r="N115" s="35">
        <f t="shared" si="3"/>
        <v>0.75907590759075905</v>
      </c>
      <c r="O115" s="35">
        <f t="shared" si="4"/>
        <v>0.2</v>
      </c>
      <c r="P115" s="35" t="str">
        <f t="shared" si="5"/>
        <v>לא רלוונטי</v>
      </c>
    </row>
    <row r="116" spans="1:16" x14ac:dyDescent="0.25">
      <c r="A116" s="20">
        <v>142</v>
      </c>
      <c r="B116" s="13" t="s">
        <v>150</v>
      </c>
      <c r="C116" s="3" t="s">
        <v>139</v>
      </c>
      <c r="D116" s="3" t="s">
        <v>6</v>
      </c>
      <c r="E116" s="3">
        <v>211</v>
      </c>
      <c r="F116" s="3">
        <v>160</v>
      </c>
      <c r="G116" s="17">
        <v>51</v>
      </c>
      <c r="H116" s="4">
        <v>3</v>
      </c>
      <c r="I116" s="3">
        <v>0</v>
      </c>
      <c r="J116" s="5">
        <v>3</v>
      </c>
      <c r="K116" s="20">
        <v>0</v>
      </c>
      <c r="L116" s="3">
        <v>0</v>
      </c>
      <c r="M116" s="5">
        <v>0</v>
      </c>
      <c r="N116" s="35">
        <f t="shared" si="3"/>
        <v>0.75829383886255919</v>
      </c>
      <c r="O116" s="35">
        <f t="shared" si="4"/>
        <v>0</v>
      </c>
      <c r="P116" s="35" t="str">
        <f t="shared" si="5"/>
        <v>לא רלוונטי</v>
      </c>
    </row>
    <row r="117" spans="1:16" x14ac:dyDescent="0.25">
      <c r="A117" s="20">
        <v>116</v>
      </c>
      <c r="B117" s="13" t="s">
        <v>123</v>
      </c>
      <c r="C117" s="3" t="s">
        <v>109</v>
      </c>
      <c r="D117" s="3" t="s">
        <v>8</v>
      </c>
      <c r="E117" s="3">
        <v>641</v>
      </c>
      <c r="F117" s="3">
        <v>486</v>
      </c>
      <c r="G117" s="17">
        <v>155</v>
      </c>
      <c r="H117" s="4">
        <v>7</v>
      </c>
      <c r="I117" s="3">
        <v>1</v>
      </c>
      <c r="J117" s="5">
        <v>6</v>
      </c>
      <c r="K117" s="20">
        <v>2</v>
      </c>
      <c r="L117" s="3">
        <v>1</v>
      </c>
      <c r="M117" s="5">
        <v>1</v>
      </c>
      <c r="N117" s="35">
        <f t="shared" si="3"/>
        <v>0.75819032761310456</v>
      </c>
      <c r="O117" s="35">
        <f t="shared" si="4"/>
        <v>0.14285714285714285</v>
      </c>
      <c r="P117" s="35">
        <f t="shared" si="5"/>
        <v>0.5</v>
      </c>
    </row>
    <row r="118" spans="1:16" x14ac:dyDescent="0.25">
      <c r="A118" s="20">
        <v>20</v>
      </c>
      <c r="B118" s="13" t="s">
        <v>27</v>
      </c>
      <c r="C118" s="3" t="s">
        <v>14</v>
      </c>
      <c r="D118" s="3" t="s">
        <v>11</v>
      </c>
      <c r="E118" s="3">
        <v>281</v>
      </c>
      <c r="F118" s="3">
        <v>213</v>
      </c>
      <c r="G118" s="17">
        <v>68</v>
      </c>
      <c r="H118" s="4">
        <v>20</v>
      </c>
      <c r="I118" s="3">
        <v>8</v>
      </c>
      <c r="J118" s="5">
        <v>12</v>
      </c>
      <c r="K118" s="20">
        <v>2</v>
      </c>
      <c r="L118" s="3">
        <v>1</v>
      </c>
      <c r="M118" s="5">
        <v>1</v>
      </c>
      <c r="N118" s="35">
        <f t="shared" si="3"/>
        <v>0.75800711743772242</v>
      </c>
      <c r="O118" s="35">
        <f t="shared" si="4"/>
        <v>0.4</v>
      </c>
      <c r="P118" s="35">
        <f t="shared" si="5"/>
        <v>0.5</v>
      </c>
    </row>
    <row r="119" spans="1:16" x14ac:dyDescent="0.25">
      <c r="A119" s="20">
        <v>170</v>
      </c>
      <c r="B119" s="13" t="s">
        <v>178</v>
      </c>
      <c r="C119" s="3" t="s">
        <v>139</v>
      </c>
      <c r="D119" s="3" t="s">
        <v>11</v>
      </c>
      <c r="E119" s="3">
        <v>251</v>
      </c>
      <c r="F119" s="3">
        <v>190</v>
      </c>
      <c r="G119" s="17">
        <v>61</v>
      </c>
      <c r="H119" s="4">
        <v>8</v>
      </c>
      <c r="I119" s="3">
        <v>4</v>
      </c>
      <c r="J119" s="5">
        <v>4</v>
      </c>
      <c r="K119" s="20">
        <v>1</v>
      </c>
      <c r="L119" s="3">
        <v>0</v>
      </c>
      <c r="M119" s="5">
        <v>1</v>
      </c>
      <c r="N119" s="35">
        <f t="shared" si="3"/>
        <v>0.75697211155378485</v>
      </c>
      <c r="O119" s="35">
        <f t="shared" si="4"/>
        <v>0.5</v>
      </c>
      <c r="P119" s="35">
        <f t="shared" si="5"/>
        <v>0</v>
      </c>
    </row>
    <row r="120" spans="1:16" x14ac:dyDescent="0.25">
      <c r="A120" s="20">
        <v>184</v>
      </c>
      <c r="B120" s="13" t="s">
        <v>193</v>
      </c>
      <c r="C120" s="3" t="s">
        <v>192</v>
      </c>
      <c r="D120" s="3" t="s">
        <v>6</v>
      </c>
      <c r="E120" s="3">
        <v>193</v>
      </c>
      <c r="F120" s="3">
        <v>146</v>
      </c>
      <c r="G120" s="17">
        <v>47</v>
      </c>
      <c r="H120" s="4">
        <v>11</v>
      </c>
      <c r="I120" s="3">
        <v>7</v>
      </c>
      <c r="J120" s="5">
        <v>4</v>
      </c>
      <c r="K120" s="20">
        <v>0</v>
      </c>
      <c r="L120" s="3">
        <v>0</v>
      </c>
      <c r="M120" s="5">
        <v>0</v>
      </c>
      <c r="N120" s="35">
        <f t="shared" si="3"/>
        <v>0.75647668393782386</v>
      </c>
      <c r="O120" s="35">
        <f t="shared" si="4"/>
        <v>0.63636363636363635</v>
      </c>
      <c r="P120" s="35" t="str">
        <f t="shared" si="5"/>
        <v>לא רלוונטי</v>
      </c>
    </row>
    <row r="121" spans="1:16" x14ac:dyDescent="0.25">
      <c r="A121" s="20">
        <v>66</v>
      </c>
      <c r="B121" s="13" t="s">
        <v>73</v>
      </c>
      <c r="C121" s="3" t="s">
        <v>14</v>
      </c>
      <c r="D121" s="3" t="s">
        <v>11</v>
      </c>
      <c r="E121" s="3">
        <v>234</v>
      </c>
      <c r="F121" s="3">
        <v>177</v>
      </c>
      <c r="G121" s="17">
        <v>57</v>
      </c>
      <c r="H121" s="4">
        <v>4</v>
      </c>
      <c r="I121" s="3">
        <v>3</v>
      </c>
      <c r="J121" s="5">
        <v>1</v>
      </c>
      <c r="K121" s="20">
        <v>0</v>
      </c>
      <c r="L121" s="3">
        <v>0</v>
      </c>
      <c r="M121" s="5">
        <v>0</v>
      </c>
      <c r="N121" s="35">
        <f t="shared" si="3"/>
        <v>0.75641025641025639</v>
      </c>
      <c r="O121" s="35">
        <f t="shared" si="4"/>
        <v>0.75</v>
      </c>
      <c r="P121" s="35" t="str">
        <f t="shared" si="5"/>
        <v>לא רלוונטי</v>
      </c>
    </row>
    <row r="122" spans="1:16" x14ac:dyDescent="0.25">
      <c r="A122" s="20">
        <v>146</v>
      </c>
      <c r="B122" s="13" t="s">
        <v>154</v>
      </c>
      <c r="C122" s="3" t="s">
        <v>139</v>
      </c>
      <c r="D122" s="3" t="s">
        <v>11</v>
      </c>
      <c r="E122" s="3">
        <v>517</v>
      </c>
      <c r="F122" s="3">
        <v>388</v>
      </c>
      <c r="G122" s="17">
        <v>129</v>
      </c>
      <c r="H122" s="4">
        <v>0</v>
      </c>
      <c r="I122" s="3">
        <v>0</v>
      </c>
      <c r="J122" s="5">
        <v>0</v>
      </c>
      <c r="K122" s="20">
        <v>0</v>
      </c>
      <c r="L122" s="3">
        <v>0</v>
      </c>
      <c r="M122" s="5">
        <v>0</v>
      </c>
      <c r="N122" s="35">
        <f t="shared" si="3"/>
        <v>0.75048355899419728</v>
      </c>
      <c r="O122" s="35" t="str">
        <f t="shared" si="4"/>
        <v>לא רלוונטי</v>
      </c>
      <c r="P122" s="35" t="str">
        <f t="shared" si="5"/>
        <v>לא רלוונטי</v>
      </c>
    </row>
    <row r="123" spans="1:16" x14ac:dyDescent="0.25">
      <c r="A123" s="20">
        <v>213</v>
      </c>
      <c r="B123" s="13" t="s">
        <v>223</v>
      </c>
      <c r="C123" s="3" t="s">
        <v>205</v>
      </c>
      <c r="D123" s="3" t="s">
        <v>11</v>
      </c>
      <c r="E123" s="3">
        <v>144</v>
      </c>
      <c r="F123" s="3">
        <v>108</v>
      </c>
      <c r="G123" s="17">
        <v>36</v>
      </c>
      <c r="H123" s="4">
        <v>8</v>
      </c>
      <c r="I123" s="3">
        <v>3</v>
      </c>
      <c r="J123" s="5">
        <v>5</v>
      </c>
      <c r="K123" s="20">
        <v>0</v>
      </c>
      <c r="L123" s="3">
        <v>0</v>
      </c>
      <c r="M123" s="5">
        <v>0</v>
      </c>
      <c r="N123" s="35">
        <f t="shared" si="3"/>
        <v>0.75</v>
      </c>
      <c r="O123" s="35">
        <f t="shared" si="4"/>
        <v>0.375</v>
      </c>
      <c r="P123" s="35" t="str">
        <f t="shared" si="5"/>
        <v>לא רלוונטי</v>
      </c>
    </row>
    <row r="124" spans="1:16" x14ac:dyDescent="0.25">
      <c r="A124" s="20">
        <v>111</v>
      </c>
      <c r="B124" s="13" t="s">
        <v>119</v>
      </c>
      <c r="C124" s="3" t="s">
        <v>109</v>
      </c>
      <c r="D124" s="3" t="s">
        <v>6</v>
      </c>
      <c r="E124" s="3">
        <v>475</v>
      </c>
      <c r="F124" s="3">
        <v>355</v>
      </c>
      <c r="G124" s="17">
        <v>120</v>
      </c>
      <c r="H124" s="4">
        <v>8</v>
      </c>
      <c r="I124" s="3">
        <v>3</v>
      </c>
      <c r="J124" s="5">
        <v>5</v>
      </c>
      <c r="K124" s="20">
        <v>1</v>
      </c>
      <c r="L124" s="3">
        <v>0</v>
      </c>
      <c r="M124" s="5">
        <v>1</v>
      </c>
      <c r="N124" s="35">
        <f t="shared" si="3"/>
        <v>0.74736842105263157</v>
      </c>
      <c r="O124" s="35">
        <f t="shared" si="4"/>
        <v>0.375</v>
      </c>
      <c r="P124" s="35">
        <f t="shared" si="5"/>
        <v>0</v>
      </c>
    </row>
    <row r="125" spans="1:16" x14ac:dyDescent="0.25">
      <c r="A125" s="20">
        <v>191</v>
      </c>
      <c r="B125" s="13" t="s">
        <v>200</v>
      </c>
      <c r="C125" s="3" t="s">
        <v>192</v>
      </c>
      <c r="D125" s="3" t="s">
        <v>8</v>
      </c>
      <c r="E125" s="3">
        <v>824</v>
      </c>
      <c r="F125" s="3">
        <v>615</v>
      </c>
      <c r="G125" s="17">
        <v>209</v>
      </c>
      <c r="H125" s="4">
        <v>0</v>
      </c>
      <c r="I125" s="3">
        <v>0</v>
      </c>
      <c r="J125" s="5">
        <v>0</v>
      </c>
      <c r="K125" s="20">
        <v>0</v>
      </c>
      <c r="L125" s="3">
        <v>0</v>
      </c>
      <c r="M125" s="5">
        <v>0</v>
      </c>
      <c r="N125" s="35">
        <f t="shared" si="3"/>
        <v>0.74635922330097082</v>
      </c>
      <c r="O125" s="35" t="str">
        <f t="shared" si="4"/>
        <v>לא רלוונטי</v>
      </c>
      <c r="P125" s="35" t="str">
        <f t="shared" si="5"/>
        <v>לא רלוונטי</v>
      </c>
    </row>
    <row r="126" spans="1:16" x14ac:dyDescent="0.25">
      <c r="A126" s="20">
        <v>199</v>
      </c>
      <c r="B126" s="13" t="s">
        <v>209</v>
      </c>
      <c r="C126" s="3" t="s">
        <v>205</v>
      </c>
      <c r="D126" s="3" t="s">
        <v>11</v>
      </c>
      <c r="E126" s="3">
        <v>688</v>
      </c>
      <c r="F126" s="3">
        <v>513</v>
      </c>
      <c r="G126" s="17">
        <v>175</v>
      </c>
      <c r="H126" s="4">
        <v>13</v>
      </c>
      <c r="I126" s="3">
        <v>8</v>
      </c>
      <c r="J126" s="5">
        <v>5</v>
      </c>
      <c r="K126" s="20">
        <v>0</v>
      </c>
      <c r="L126" s="3">
        <v>0</v>
      </c>
      <c r="M126" s="5">
        <v>0</v>
      </c>
      <c r="N126" s="35">
        <f t="shared" si="3"/>
        <v>0.74563953488372092</v>
      </c>
      <c r="O126" s="35">
        <f t="shared" si="4"/>
        <v>0.61538461538461542</v>
      </c>
      <c r="P126" s="35" t="str">
        <f t="shared" si="5"/>
        <v>לא רלוונטי</v>
      </c>
    </row>
    <row r="127" spans="1:16" x14ac:dyDescent="0.25">
      <c r="A127" s="20">
        <v>29</v>
      </c>
      <c r="B127" s="13" t="s">
        <v>36</v>
      </c>
      <c r="C127" s="3" t="s">
        <v>14</v>
      </c>
      <c r="D127" s="3" t="s">
        <v>6</v>
      </c>
      <c r="E127" s="3">
        <v>141</v>
      </c>
      <c r="F127" s="3">
        <v>105</v>
      </c>
      <c r="G127" s="17">
        <v>36</v>
      </c>
      <c r="H127" s="4">
        <v>3</v>
      </c>
      <c r="I127" s="3">
        <v>0</v>
      </c>
      <c r="J127" s="5">
        <v>3</v>
      </c>
      <c r="K127" s="20">
        <v>0</v>
      </c>
      <c r="L127" s="3">
        <v>0</v>
      </c>
      <c r="M127" s="5">
        <v>0</v>
      </c>
      <c r="N127" s="35">
        <f t="shared" si="3"/>
        <v>0.74468085106382975</v>
      </c>
      <c r="O127" s="35">
        <f t="shared" si="4"/>
        <v>0</v>
      </c>
      <c r="P127" s="35" t="str">
        <f t="shared" si="5"/>
        <v>לא רלוונטי</v>
      </c>
    </row>
    <row r="128" spans="1:16" x14ac:dyDescent="0.25">
      <c r="A128" s="20">
        <v>118</v>
      </c>
      <c r="B128" s="13" t="s">
        <v>125</v>
      </c>
      <c r="C128" s="3" t="s">
        <v>109</v>
      </c>
      <c r="D128" s="3" t="s">
        <v>11</v>
      </c>
      <c r="E128" s="3">
        <v>398</v>
      </c>
      <c r="F128" s="3">
        <v>296</v>
      </c>
      <c r="G128" s="17">
        <v>102</v>
      </c>
      <c r="H128" s="4">
        <v>8</v>
      </c>
      <c r="I128" s="3">
        <v>4</v>
      </c>
      <c r="J128" s="5">
        <v>4</v>
      </c>
      <c r="K128" s="20">
        <v>0</v>
      </c>
      <c r="L128" s="3">
        <v>0</v>
      </c>
      <c r="M128" s="5">
        <v>0</v>
      </c>
      <c r="N128" s="35">
        <f t="shared" si="3"/>
        <v>0.74371859296482412</v>
      </c>
      <c r="O128" s="35">
        <f t="shared" si="4"/>
        <v>0.5</v>
      </c>
      <c r="P128" s="35" t="str">
        <f t="shared" si="5"/>
        <v>לא רלוונטי</v>
      </c>
    </row>
    <row r="129" spans="1:16" x14ac:dyDescent="0.25">
      <c r="A129" s="20">
        <v>248</v>
      </c>
      <c r="B129" s="13" t="s">
        <v>259</v>
      </c>
      <c r="C129" s="3" t="s">
        <v>246</v>
      </c>
      <c r="D129" s="3" t="s">
        <v>8</v>
      </c>
      <c r="E129" s="3">
        <v>455</v>
      </c>
      <c r="F129" s="3">
        <v>337</v>
      </c>
      <c r="G129" s="17">
        <v>118</v>
      </c>
      <c r="H129" s="4">
        <v>20</v>
      </c>
      <c r="I129" s="3">
        <v>15</v>
      </c>
      <c r="J129" s="5">
        <v>5</v>
      </c>
      <c r="K129" s="20">
        <v>4</v>
      </c>
      <c r="L129" s="3">
        <v>4</v>
      </c>
      <c r="M129" s="5">
        <v>0</v>
      </c>
      <c r="N129" s="35">
        <f t="shared" si="3"/>
        <v>0.74065934065934069</v>
      </c>
      <c r="O129" s="35">
        <f t="shared" si="4"/>
        <v>0.75</v>
      </c>
      <c r="P129" s="35">
        <f t="shared" si="5"/>
        <v>1</v>
      </c>
    </row>
    <row r="130" spans="1:16" x14ac:dyDescent="0.25">
      <c r="A130" s="20">
        <v>26</v>
      </c>
      <c r="B130" s="13" t="s">
        <v>33</v>
      </c>
      <c r="C130" s="3" t="s">
        <v>14</v>
      </c>
      <c r="D130" s="3" t="s">
        <v>11</v>
      </c>
      <c r="E130" s="3">
        <v>373</v>
      </c>
      <c r="F130" s="3">
        <v>275</v>
      </c>
      <c r="G130" s="17">
        <v>98</v>
      </c>
      <c r="H130" s="4">
        <v>4</v>
      </c>
      <c r="I130" s="3">
        <v>2</v>
      </c>
      <c r="J130" s="5">
        <v>2</v>
      </c>
      <c r="K130" s="20">
        <v>0</v>
      </c>
      <c r="L130" s="3">
        <v>0</v>
      </c>
      <c r="M130" s="5">
        <v>0</v>
      </c>
      <c r="N130" s="35">
        <f t="shared" si="3"/>
        <v>0.7372654155495979</v>
      </c>
      <c r="O130" s="35">
        <f t="shared" si="4"/>
        <v>0.5</v>
      </c>
      <c r="P130" s="35" t="str">
        <f t="shared" si="5"/>
        <v>לא רלוונטי</v>
      </c>
    </row>
    <row r="131" spans="1:16" x14ac:dyDescent="0.25">
      <c r="A131" s="20">
        <v>201</v>
      </c>
      <c r="B131" s="13" t="s">
        <v>211</v>
      </c>
      <c r="C131" s="3" t="s">
        <v>205</v>
      </c>
      <c r="D131" s="3" t="s">
        <v>11</v>
      </c>
      <c r="E131" s="3">
        <v>542</v>
      </c>
      <c r="F131" s="3">
        <v>399</v>
      </c>
      <c r="G131" s="17">
        <v>143</v>
      </c>
      <c r="H131" s="4">
        <v>5</v>
      </c>
      <c r="I131" s="3">
        <v>2</v>
      </c>
      <c r="J131" s="5">
        <v>3</v>
      </c>
      <c r="K131" s="20">
        <v>0</v>
      </c>
      <c r="L131" s="3">
        <v>0</v>
      </c>
      <c r="M131" s="5">
        <v>0</v>
      </c>
      <c r="N131" s="35">
        <f t="shared" si="3"/>
        <v>0.73616236162361626</v>
      </c>
      <c r="O131" s="35">
        <f t="shared" si="4"/>
        <v>0.4</v>
      </c>
      <c r="P131" s="35" t="str">
        <f t="shared" si="5"/>
        <v>לא רלוונטי</v>
      </c>
    </row>
    <row r="132" spans="1:16" x14ac:dyDescent="0.25">
      <c r="A132" s="20">
        <v>180</v>
      </c>
      <c r="B132" s="13" t="s">
        <v>188</v>
      </c>
      <c r="C132" s="3" t="s">
        <v>139</v>
      </c>
      <c r="D132" s="3" t="s">
        <v>8</v>
      </c>
      <c r="E132" s="3">
        <v>3005</v>
      </c>
      <c r="F132" s="3">
        <v>2212</v>
      </c>
      <c r="G132" s="17">
        <v>793</v>
      </c>
      <c r="H132" s="4">
        <v>128</v>
      </c>
      <c r="I132" s="3">
        <v>83</v>
      </c>
      <c r="J132" s="5">
        <v>45</v>
      </c>
      <c r="K132" s="20">
        <v>0</v>
      </c>
      <c r="L132" s="3">
        <v>0</v>
      </c>
      <c r="M132" s="5">
        <v>0</v>
      </c>
      <c r="N132" s="35">
        <f t="shared" si="3"/>
        <v>0.73610648918469213</v>
      </c>
      <c r="O132" s="35">
        <f t="shared" si="4"/>
        <v>0.6484375</v>
      </c>
      <c r="P132" s="35" t="str">
        <f t="shared" si="5"/>
        <v>לא רלוונטי</v>
      </c>
    </row>
    <row r="133" spans="1:16" x14ac:dyDescent="0.25">
      <c r="A133" s="20">
        <v>230</v>
      </c>
      <c r="B133" s="13" t="s">
        <v>240</v>
      </c>
      <c r="C133" s="3" t="s">
        <v>205</v>
      </c>
      <c r="D133" s="3" t="s">
        <v>8</v>
      </c>
      <c r="E133" s="3">
        <v>412</v>
      </c>
      <c r="F133" s="3">
        <v>303</v>
      </c>
      <c r="G133" s="17">
        <v>109</v>
      </c>
      <c r="H133" s="4">
        <v>13</v>
      </c>
      <c r="I133" s="3">
        <v>3</v>
      </c>
      <c r="J133" s="5">
        <v>10</v>
      </c>
      <c r="K133" s="20">
        <v>0</v>
      </c>
      <c r="L133" s="3">
        <v>0</v>
      </c>
      <c r="M133" s="5">
        <v>0</v>
      </c>
      <c r="N133" s="35">
        <f t="shared" ref="N133:N196" si="6">IFERROR(F133/E133,"לא רלוונטי")</f>
        <v>0.7354368932038835</v>
      </c>
      <c r="O133" s="35">
        <f t="shared" ref="O133:O196" si="7">IFERROR(I133/H133,"לא רלוונטי")</f>
        <v>0.23076923076923078</v>
      </c>
      <c r="P133" s="35" t="str">
        <f t="shared" ref="P133:P196" si="8">IFERROR(L133/K133,"לא רלוונטי")</f>
        <v>לא רלוונטי</v>
      </c>
    </row>
    <row r="134" spans="1:16" x14ac:dyDescent="0.25">
      <c r="A134" s="20">
        <v>208</v>
      </c>
      <c r="B134" s="13" t="s">
        <v>218</v>
      </c>
      <c r="C134" s="3" t="s">
        <v>205</v>
      </c>
      <c r="D134" s="3" t="s">
        <v>6</v>
      </c>
      <c r="E134" s="3">
        <v>218</v>
      </c>
      <c r="F134" s="3">
        <v>160</v>
      </c>
      <c r="G134" s="17">
        <v>58</v>
      </c>
      <c r="H134" s="4">
        <v>8</v>
      </c>
      <c r="I134" s="3">
        <v>1</v>
      </c>
      <c r="J134" s="5">
        <v>7</v>
      </c>
      <c r="K134" s="20">
        <v>2</v>
      </c>
      <c r="L134" s="3">
        <v>2</v>
      </c>
      <c r="M134" s="5">
        <v>0</v>
      </c>
      <c r="N134" s="35">
        <f t="shared" si="6"/>
        <v>0.73394495412844041</v>
      </c>
      <c r="O134" s="35">
        <f t="shared" si="7"/>
        <v>0.125</v>
      </c>
      <c r="P134" s="35">
        <f t="shared" si="8"/>
        <v>1</v>
      </c>
    </row>
    <row r="135" spans="1:16" x14ac:dyDescent="0.25">
      <c r="A135" s="20">
        <v>155</v>
      </c>
      <c r="B135" s="13" t="s">
        <v>163</v>
      </c>
      <c r="C135" s="3" t="s">
        <v>139</v>
      </c>
      <c r="D135" s="3" t="s">
        <v>8</v>
      </c>
      <c r="E135" s="3">
        <v>304</v>
      </c>
      <c r="F135" s="3">
        <v>223</v>
      </c>
      <c r="G135" s="17">
        <v>81</v>
      </c>
      <c r="H135" s="4">
        <v>6</v>
      </c>
      <c r="I135" s="3">
        <v>4</v>
      </c>
      <c r="J135" s="5">
        <v>2</v>
      </c>
      <c r="K135" s="20">
        <v>0</v>
      </c>
      <c r="L135" s="3">
        <v>0</v>
      </c>
      <c r="M135" s="5">
        <v>0</v>
      </c>
      <c r="N135" s="35">
        <f t="shared" si="6"/>
        <v>0.73355263157894735</v>
      </c>
      <c r="O135" s="35">
        <f t="shared" si="7"/>
        <v>0.66666666666666663</v>
      </c>
      <c r="P135" s="35" t="str">
        <f t="shared" si="8"/>
        <v>לא רלוונטי</v>
      </c>
    </row>
    <row r="136" spans="1:16" x14ac:dyDescent="0.25">
      <c r="A136" s="20">
        <v>46</v>
      </c>
      <c r="B136" s="13" t="s">
        <v>53</v>
      </c>
      <c r="C136" s="3" t="s">
        <v>14</v>
      </c>
      <c r="D136" s="3" t="s">
        <v>6</v>
      </c>
      <c r="E136" s="3">
        <v>112</v>
      </c>
      <c r="F136" s="3">
        <v>82</v>
      </c>
      <c r="G136" s="17">
        <v>30</v>
      </c>
      <c r="H136" s="4">
        <v>7</v>
      </c>
      <c r="I136" s="3">
        <v>2</v>
      </c>
      <c r="J136" s="5">
        <v>5</v>
      </c>
      <c r="K136" s="20">
        <v>0</v>
      </c>
      <c r="L136" s="3">
        <v>0</v>
      </c>
      <c r="M136" s="5">
        <v>0</v>
      </c>
      <c r="N136" s="35">
        <f t="shared" si="6"/>
        <v>0.7321428571428571</v>
      </c>
      <c r="O136" s="35">
        <f t="shared" si="7"/>
        <v>0.2857142857142857</v>
      </c>
      <c r="P136" s="35" t="str">
        <f t="shared" si="8"/>
        <v>לא רלוונטי</v>
      </c>
    </row>
    <row r="137" spans="1:16" x14ac:dyDescent="0.25">
      <c r="A137" s="20">
        <v>7</v>
      </c>
      <c r="B137" s="13" t="s">
        <v>13</v>
      </c>
      <c r="C137" s="3" t="s">
        <v>14</v>
      </c>
      <c r="D137" s="3" t="s">
        <v>6</v>
      </c>
      <c r="E137" s="3">
        <v>275</v>
      </c>
      <c r="F137" s="3">
        <v>201</v>
      </c>
      <c r="G137" s="17">
        <v>74</v>
      </c>
      <c r="H137" s="4">
        <v>4</v>
      </c>
      <c r="I137" s="3">
        <v>0</v>
      </c>
      <c r="J137" s="5">
        <v>4</v>
      </c>
      <c r="K137" s="20">
        <v>2</v>
      </c>
      <c r="L137" s="3">
        <v>0</v>
      </c>
      <c r="M137" s="5">
        <v>2</v>
      </c>
      <c r="N137" s="35">
        <f t="shared" si="6"/>
        <v>0.73090909090909095</v>
      </c>
      <c r="O137" s="35">
        <f t="shared" si="7"/>
        <v>0</v>
      </c>
      <c r="P137" s="35">
        <f t="shared" si="8"/>
        <v>0</v>
      </c>
    </row>
    <row r="138" spans="1:16" x14ac:dyDescent="0.25">
      <c r="A138" s="20">
        <v>31</v>
      </c>
      <c r="B138" s="13" t="s">
        <v>38</v>
      </c>
      <c r="C138" s="3" t="s">
        <v>14</v>
      </c>
      <c r="D138" s="3" t="s">
        <v>6</v>
      </c>
      <c r="E138" s="3">
        <v>133</v>
      </c>
      <c r="F138" s="3">
        <v>97</v>
      </c>
      <c r="G138" s="17">
        <v>36</v>
      </c>
      <c r="H138" s="4">
        <v>3</v>
      </c>
      <c r="I138" s="3">
        <v>1</v>
      </c>
      <c r="J138" s="5">
        <v>2</v>
      </c>
      <c r="K138" s="20">
        <v>0</v>
      </c>
      <c r="L138" s="3">
        <v>0</v>
      </c>
      <c r="M138" s="5">
        <v>0</v>
      </c>
      <c r="N138" s="35">
        <f t="shared" si="6"/>
        <v>0.72932330827067671</v>
      </c>
      <c r="O138" s="35">
        <f t="shared" si="7"/>
        <v>0.33333333333333331</v>
      </c>
      <c r="P138" s="35" t="str">
        <f t="shared" si="8"/>
        <v>לא רלוונטי</v>
      </c>
    </row>
    <row r="139" spans="1:16" x14ac:dyDescent="0.25">
      <c r="A139" s="20">
        <v>113</v>
      </c>
      <c r="B139" s="13" t="s">
        <v>121</v>
      </c>
      <c r="C139" s="3" t="s">
        <v>109</v>
      </c>
      <c r="D139" s="3" t="s">
        <v>11</v>
      </c>
      <c r="E139" s="3">
        <v>210</v>
      </c>
      <c r="F139" s="3">
        <v>153</v>
      </c>
      <c r="G139" s="17">
        <v>57</v>
      </c>
      <c r="H139" s="4">
        <v>0</v>
      </c>
      <c r="I139" s="3">
        <v>0</v>
      </c>
      <c r="J139" s="5">
        <v>0</v>
      </c>
      <c r="K139" s="20">
        <v>0</v>
      </c>
      <c r="L139" s="3">
        <v>0</v>
      </c>
      <c r="M139" s="5">
        <v>0</v>
      </c>
      <c r="N139" s="35">
        <f t="shared" si="6"/>
        <v>0.72857142857142854</v>
      </c>
      <c r="O139" s="35" t="str">
        <f t="shared" si="7"/>
        <v>לא רלוונטי</v>
      </c>
      <c r="P139" s="35" t="str">
        <f t="shared" si="8"/>
        <v>לא רלוונטי</v>
      </c>
    </row>
    <row r="140" spans="1:16" x14ac:dyDescent="0.25">
      <c r="A140" s="20">
        <v>120</v>
      </c>
      <c r="B140" s="13" t="s">
        <v>127</v>
      </c>
      <c r="C140" s="3" t="s">
        <v>109</v>
      </c>
      <c r="D140" s="3" t="s">
        <v>8</v>
      </c>
      <c r="E140" s="3">
        <v>393</v>
      </c>
      <c r="F140" s="3">
        <v>286</v>
      </c>
      <c r="G140" s="17">
        <v>107</v>
      </c>
      <c r="H140" s="4">
        <v>8</v>
      </c>
      <c r="I140" s="3">
        <v>2</v>
      </c>
      <c r="J140" s="5">
        <v>6</v>
      </c>
      <c r="K140" s="20">
        <v>1</v>
      </c>
      <c r="L140" s="3">
        <v>0</v>
      </c>
      <c r="M140" s="5">
        <v>1</v>
      </c>
      <c r="N140" s="35">
        <f t="shared" si="6"/>
        <v>0.72773536895674296</v>
      </c>
      <c r="O140" s="35">
        <f t="shared" si="7"/>
        <v>0.25</v>
      </c>
      <c r="P140" s="35">
        <f t="shared" si="8"/>
        <v>0</v>
      </c>
    </row>
    <row r="141" spans="1:16" x14ac:dyDescent="0.25">
      <c r="A141" s="20">
        <v>52</v>
      </c>
      <c r="B141" s="13" t="s">
        <v>59</v>
      </c>
      <c r="C141" s="3" t="s">
        <v>14</v>
      </c>
      <c r="D141" s="3" t="s">
        <v>8</v>
      </c>
      <c r="E141" s="3">
        <v>929</v>
      </c>
      <c r="F141" s="3">
        <v>675</v>
      </c>
      <c r="G141" s="17">
        <v>254</v>
      </c>
      <c r="H141" s="4">
        <v>1</v>
      </c>
      <c r="I141" s="3">
        <v>1</v>
      </c>
      <c r="J141" s="5">
        <v>0</v>
      </c>
      <c r="K141" s="20">
        <v>0</v>
      </c>
      <c r="L141" s="3">
        <v>0</v>
      </c>
      <c r="M141" s="5">
        <v>0</v>
      </c>
      <c r="N141" s="35">
        <f t="shared" si="6"/>
        <v>0.72658772874058131</v>
      </c>
      <c r="O141" s="35">
        <f t="shared" si="7"/>
        <v>1</v>
      </c>
      <c r="P141" s="35" t="str">
        <f t="shared" si="8"/>
        <v>לא רלוונטי</v>
      </c>
    </row>
    <row r="142" spans="1:16" x14ac:dyDescent="0.25">
      <c r="A142" s="20">
        <v>195</v>
      </c>
      <c r="B142" s="13" t="s">
        <v>204</v>
      </c>
      <c r="C142" s="3" t="s">
        <v>205</v>
      </c>
      <c r="D142" s="3" t="s">
        <v>8</v>
      </c>
      <c r="E142" s="3">
        <v>329</v>
      </c>
      <c r="F142" s="3">
        <v>239</v>
      </c>
      <c r="G142" s="17">
        <v>90</v>
      </c>
      <c r="H142" s="4">
        <v>14</v>
      </c>
      <c r="I142" s="3">
        <v>4</v>
      </c>
      <c r="J142" s="5">
        <v>10</v>
      </c>
      <c r="K142" s="20">
        <v>2</v>
      </c>
      <c r="L142" s="3">
        <v>0</v>
      </c>
      <c r="M142" s="5">
        <v>2</v>
      </c>
      <c r="N142" s="35">
        <f t="shared" si="6"/>
        <v>0.7264437689969605</v>
      </c>
      <c r="O142" s="35">
        <f t="shared" si="7"/>
        <v>0.2857142857142857</v>
      </c>
      <c r="P142" s="35">
        <f t="shared" si="8"/>
        <v>0</v>
      </c>
    </row>
    <row r="143" spans="1:16" x14ac:dyDescent="0.25">
      <c r="A143" s="20">
        <v>62</v>
      </c>
      <c r="B143" s="13" t="s">
        <v>69</v>
      </c>
      <c r="C143" s="3" t="s">
        <v>14</v>
      </c>
      <c r="D143" s="3" t="s">
        <v>11</v>
      </c>
      <c r="E143" s="3">
        <v>318</v>
      </c>
      <c r="F143" s="3">
        <v>231</v>
      </c>
      <c r="G143" s="17">
        <v>87</v>
      </c>
      <c r="H143" s="4">
        <v>4</v>
      </c>
      <c r="I143" s="3">
        <v>0</v>
      </c>
      <c r="J143" s="5">
        <v>4</v>
      </c>
      <c r="K143" s="20">
        <v>2</v>
      </c>
      <c r="L143" s="3">
        <v>1</v>
      </c>
      <c r="M143" s="5">
        <v>1</v>
      </c>
      <c r="N143" s="35">
        <f t="shared" si="6"/>
        <v>0.72641509433962259</v>
      </c>
      <c r="O143" s="35">
        <f t="shared" si="7"/>
        <v>0</v>
      </c>
      <c r="P143" s="35">
        <f t="shared" si="8"/>
        <v>0.5</v>
      </c>
    </row>
    <row r="144" spans="1:16" x14ac:dyDescent="0.25">
      <c r="A144" s="20">
        <v>96</v>
      </c>
      <c r="B144" s="13" t="s">
        <v>103</v>
      </c>
      <c r="C144" s="3" t="s">
        <v>14</v>
      </c>
      <c r="D144" s="3" t="s">
        <v>6</v>
      </c>
      <c r="E144" s="3">
        <v>73</v>
      </c>
      <c r="F144" s="3">
        <v>53</v>
      </c>
      <c r="G144" s="17">
        <v>20</v>
      </c>
      <c r="H144" s="4">
        <v>6</v>
      </c>
      <c r="I144" s="3">
        <v>3</v>
      </c>
      <c r="J144" s="5">
        <v>3</v>
      </c>
      <c r="K144" s="20">
        <v>0</v>
      </c>
      <c r="L144" s="3">
        <v>0</v>
      </c>
      <c r="M144" s="5">
        <v>0</v>
      </c>
      <c r="N144" s="35">
        <f t="shared" si="6"/>
        <v>0.72602739726027399</v>
      </c>
      <c r="O144" s="35">
        <f t="shared" si="7"/>
        <v>0.5</v>
      </c>
      <c r="P144" s="35" t="str">
        <f t="shared" si="8"/>
        <v>לא רלוונטי</v>
      </c>
    </row>
    <row r="145" spans="1:16" x14ac:dyDescent="0.25">
      <c r="A145" s="20">
        <v>82</v>
      </c>
      <c r="B145" s="13" t="s">
        <v>89</v>
      </c>
      <c r="C145" s="3" t="s">
        <v>14</v>
      </c>
      <c r="D145" s="3" t="s">
        <v>8</v>
      </c>
      <c r="E145" s="3">
        <v>859</v>
      </c>
      <c r="F145" s="3">
        <v>623</v>
      </c>
      <c r="G145" s="17">
        <v>236</v>
      </c>
      <c r="H145" s="4">
        <v>14</v>
      </c>
      <c r="I145" s="3">
        <v>5</v>
      </c>
      <c r="J145" s="5">
        <v>9</v>
      </c>
      <c r="K145" s="20">
        <v>0</v>
      </c>
      <c r="L145" s="3">
        <v>0</v>
      </c>
      <c r="M145" s="5">
        <v>0</v>
      </c>
      <c r="N145" s="35">
        <f t="shared" si="6"/>
        <v>0.72526193247962745</v>
      </c>
      <c r="O145" s="35">
        <f t="shared" si="7"/>
        <v>0.35714285714285715</v>
      </c>
      <c r="P145" s="35" t="str">
        <f t="shared" si="8"/>
        <v>לא רלוונטי</v>
      </c>
    </row>
    <row r="146" spans="1:16" x14ac:dyDescent="0.25">
      <c r="A146" s="20">
        <v>5</v>
      </c>
      <c r="B146" s="13" t="s">
        <v>10</v>
      </c>
      <c r="C146" s="3" t="s">
        <v>5</v>
      </c>
      <c r="D146" s="3" t="s">
        <v>11</v>
      </c>
      <c r="E146" s="3">
        <v>753</v>
      </c>
      <c r="F146" s="3">
        <v>546</v>
      </c>
      <c r="G146" s="17">
        <v>207</v>
      </c>
      <c r="H146" s="4">
        <v>20</v>
      </c>
      <c r="I146" s="3">
        <v>10</v>
      </c>
      <c r="J146" s="5">
        <v>10</v>
      </c>
      <c r="K146" s="20">
        <v>0</v>
      </c>
      <c r="L146" s="3">
        <v>0</v>
      </c>
      <c r="M146" s="5">
        <v>0</v>
      </c>
      <c r="N146" s="35">
        <f t="shared" si="6"/>
        <v>0.72509960159362552</v>
      </c>
      <c r="O146" s="35">
        <f t="shared" si="7"/>
        <v>0.5</v>
      </c>
      <c r="P146" s="35" t="str">
        <f t="shared" si="8"/>
        <v>לא רלוונטי</v>
      </c>
    </row>
    <row r="147" spans="1:16" x14ac:dyDescent="0.25">
      <c r="A147" s="20">
        <v>172</v>
      </c>
      <c r="B147" s="13" t="s">
        <v>180</v>
      </c>
      <c r="C147" s="3" t="s">
        <v>139</v>
      </c>
      <c r="D147" s="3" t="s">
        <v>8</v>
      </c>
      <c r="E147" s="3">
        <v>5346</v>
      </c>
      <c r="F147" s="3">
        <v>3876</v>
      </c>
      <c r="G147" s="17">
        <v>1470</v>
      </c>
      <c r="H147" s="4">
        <v>69</v>
      </c>
      <c r="I147" s="3">
        <v>38</v>
      </c>
      <c r="J147" s="5">
        <v>31</v>
      </c>
      <c r="K147" s="20">
        <v>27</v>
      </c>
      <c r="L147" s="3">
        <v>15</v>
      </c>
      <c r="M147" s="5">
        <v>12</v>
      </c>
      <c r="N147" s="35">
        <f t="shared" si="6"/>
        <v>0.72502805836139173</v>
      </c>
      <c r="O147" s="35">
        <f t="shared" si="7"/>
        <v>0.55072463768115942</v>
      </c>
      <c r="P147" s="35">
        <f t="shared" si="8"/>
        <v>0.55555555555555558</v>
      </c>
    </row>
    <row r="148" spans="1:16" x14ac:dyDescent="0.25">
      <c r="A148" s="20">
        <v>79</v>
      </c>
      <c r="B148" s="13" t="s">
        <v>86</v>
      </c>
      <c r="C148" s="3" t="s">
        <v>14</v>
      </c>
      <c r="D148" s="3" t="s">
        <v>6</v>
      </c>
      <c r="E148" s="3">
        <v>127</v>
      </c>
      <c r="F148" s="3">
        <v>92</v>
      </c>
      <c r="G148" s="17">
        <v>35</v>
      </c>
      <c r="H148" s="4">
        <v>4</v>
      </c>
      <c r="I148" s="3">
        <v>0</v>
      </c>
      <c r="J148" s="5">
        <v>4</v>
      </c>
      <c r="K148" s="20">
        <v>0</v>
      </c>
      <c r="L148" s="3">
        <v>0</v>
      </c>
      <c r="M148" s="5">
        <v>0</v>
      </c>
      <c r="N148" s="35">
        <f t="shared" si="6"/>
        <v>0.72440944881889768</v>
      </c>
      <c r="O148" s="35">
        <f t="shared" si="7"/>
        <v>0</v>
      </c>
      <c r="P148" s="35" t="str">
        <f t="shared" si="8"/>
        <v>לא רלוונטי</v>
      </c>
    </row>
    <row r="149" spans="1:16" x14ac:dyDescent="0.25">
      <c r="A149" s="20">
        <v>203</v>
      </c>
      <c r="B149" s="13" t="s">
        <v>213</v>
      </c>
      <c r="C149" s="3" t="s">
        <v>205</v>
      </c>
      <c r="D149" s="3" t="s">
        <v>11</v>
      </c>
      <c r="E149" s="3">
        <v>152</v>
      </c>
      <c r="F149" s="3">
        <v>110</v>
      </c>
      <c r="G149" s="17">
        <v>42</v>
      </c>
      <c r="H149" s="4">
        <v>0</v>
      </c>
      <c r="I149" s="3">
        <v>0</v>
      </c>
      <c r="J149" s="5">
        <v>0</v>
      </c>
      <c r="K149" s="20">
        <v>0</v>
      </c>
      <c r="L149" s="3">
        <v>0</v>
      </c>
      <c r="M149" s="5">
        <v>0</v>
      </c>
      <c r="N149" s="35">
        <f t="shared" si="6"/>
        <v>0.72368421052631582</v>
      </c>
      <c r="O149" s="35" t="str">
        <f t="shared" si="7"/>
        <v>לא רלוונטי</v>
      </c>
      <c r="P149" s="35" t="str">
        <f t="shared" si="8"/>
        <v>לא רלוונטי</v>
      </c>
    </row>
    <row r="150" spans="1:16" x14ac:dyDescent="0.25">
      <c r="A150" s="20">
        <v>144</v>
      </c>
      <c r="B150" s="13" t="s">
        <v>152</v>
      </c>
      <c r="C150" s="3" t="s">
        <v>139</v>
      </c>
      <c r="D150" s="3" t="s">
        <v>11</v>
      </c>
      <c r="E150" s="3">
        <v>184</v>
      </c>
      <c r="F150" s="3">
        <v>133</v>
      </c>
      <c r="G150" s="17">
        <v>51</v>
      </c>
      <c r="H150" s="4">
        <v>3</v>
      </c>
      <c r="I150" s="3">
        <v>3</v>
      </c>
      <c r="J150" s="5">
        <v>0</v>
      </c>
      <c r="K150" s="20">
        <v>0</v>
      </c>
      <c r="L150" s="3">
        <v>0</v>
      </c>
      <c r="M150" s="5">
        <v>0</v>
      </c>
      <c r="N150" s="35">
        <f t="shared" si="6"/>
        <v>0.72282608695652173</v>
      </c>
      <c r="O150" s="35">
        <f t="shared" si="7"/>
        <v>1</v>
      </c>
      <c r="P150" s="35" t="str">
        <f t="shared" si="8"/>
        <v>לא רלוונטי</v>
      </c>
    </row>
    <row r="151" spans="1:16" x14ac:dyDescent="0.25">
      <c r="A151" s="20">
        <v>94</v>
      </c>
      <c r="B151" s="13" t="s">
        <v>101</v>
      </c>
      <c r="C151" s="3" t="s">
        <v>14</v>
      </c>
      <c r="D151" s="3" t="s">
        <v>6</v>
      </c>
      <c r="E151" s="3">
        <v>68</v>
      </c>
      <c r="F151" s="3">
        <v>49</v>
      </c>
      <c r="G151" s="17">
        <v>19</v>
      </c>
      <c r="H151" s="4">
        <v>5</v>
      </c>
      <c r="I151" s="3">
        <v>1</v>
      </c>
      <c r="J151" s="5">
        <v>4</v>
      </c>
      <c r="K151" s="20">
        <v>0</v>
      </c>
      <c r="L151" s="3">
        <v>0</v>
      </c>
      <c r="M151" s="5">
        <v>0</v>
      </c>
      <c r="N151" s="35">
        <f t="shared" si="6"/>
        <v>0.72058823529411764</v>
      </c>
      <c r="O151" s="35">
        <f t="shared" si="7"/>
        <v>0.2</v>
      </c>
      <c r="P151" s="35" t="str">
        <f t="shared" si="8"/>
        <v>לא רלוונטי</v>
      </c>
    </row>
    <row r="152" spans="1:16" x14ac:dyDescent="0.25">
      <c r="A152" s="20">
        <v>243</v>
      </c>
      <c r="B152" s="13" t="s">
        <v>254</v>
      </c>
      <c r="C152" s="3" t="s">
        <v>246</v>
      </c>
      <c r="D152" s="3" t="s">
        <v>6</v>
      </c>
      <c r="E152" s="3">
        <v>336</v>
      </c>
      <c r="F152" s="3">
        <v>242</v>
      </c>
      <c r="G152" s="17">
        <v>94</v>
      </c>
      <c r="H152" s="4">
        <v>3</v>
      </c>
      <c r="I152" s="3">
        <v>1</v>
      </c>
      <c r="J152" s="5">
        <v>2</v>
      </c>
      <c r="K152" s="20">
        <v>3</v>
      </c>
      <c r="L152" s="3">
        <v>2</v>
      </c>
      <c r="M152" s="5">
        <v>1</v>
      </c>
      <c r="N152" s="35">
        <f t="shared" si="6"/>
        <v>0.72023809523809523</v>
      </c>
      <c r="O152" s="35">
        <f t="shared" si="7"/>
        <v>0.33333333333333331</v>
      </c>
      <c r="P152" s="35">
        <f t="shared" si="8"/>
        <v>0.66666666666666663</v>
      </c>
    </row>
    <row r="153" spans="1:16" x14ac:dyDescent="0.25">
      <c r="A153" s="20">
        <v>65</v>
      </c>
      <c r="B153" s="13" t="s">
        <v>72</v>
      </c>
      <c r="C153" s="3" t="s">
        <v>14</v>
      </c>
      <c r="D153" s="3" t="s">
        <v>6</v>
      </c>
      <c r="E153" s="3">
        <v>78</v>
      </c>
      <c r="F153" s="3">
        <v>56</v>
      </c>
      <c r="G153" s="17">
        <v>22</v>
      </c>
      <c r="H153" s="4">
        <v>2</v>
      </c>
      <c r="I153" s="3">
        <v>0</v>
      </c>
      <c r="J153" s="5">
        <v>2</v>
      </c>
      <c r="K153" s="20">
        <v>0</v>
      </c>
      <c r="L153" s="3">
        <v>0</v>
      </c>
      <c r="M153" s="5">
        <v>0</v>
      </c>
      <c r="N153" s="35">
        <f t="shared" si="6"/>
        <v>0.71794871794871795</v>
      </c>
      <c r="O153" s="35">
        <f t="shared" si="7"/>
        <v>0</v>
      </c>
      <c r="P153" s="35" t="str">
        <f t="shared" si="8"/>
        <v>לא רלוונטי</v>
      </c>
    </row>
    <row r="154" spans="1:16" x14ac:dyDescent="0.25">
      <c r="A154" s="20">
        <v>255</v>
      </c>
      <c r="B154" s="13" t="s">
        <v>266</v>
      </c>
      <c r="C154" s="3" t="s">
        <v>246</v>
      </c>
      <c r="D154" s="3" t="s">
        <v>6</v>
      </c>
      <c r="E154" s="3">
        <v>262</v>
      </c>
      <c r="F154" s="3">
        <v>188</v>
      </c>
      <c r="G154" s="17">
        <v>74</v>
      </c>
      <c r="H154" s="4">
        <v>3</v>
      </c>
      <c r="I154" s="3">
        <v>0</v>
      </c>
      <c r="J154" s="5">
        <v>3</v>
      </c>
      <c r="K154" s="20">
        <v>0</v>
      </c>
      <c r="L154" s="3">
        <v>0</v>
      </c>
      <c r="M154" s="5">
        <v>0</v>
      </c>
      <c r="N154" s="35">
        <f t="shared" si="6"/>
        <v>0.71755725190839692</v>
      </c>
      <c r="O154" s="35">
        <f t="shared" si="7"/>
        <v>0</v>
      </c>
      <c r="P154" s="35" t="str">
        <f t="shared" si="8"/>
        <v>לא רלוונטי</v>
      </c>
    </row>
    <row r="155" spans="1:16" x14ac:dyDescent="0.25">
      <c r="A155" s="20">
        <v>48</v>
      </c>
      <c r="B155" s="13" t="s">
        <v>55</v>
      </c>
      <c r="C155" s="3" t="s">
        <v>14</v>
      </c>
      <c r="D155" s="3" t="s">
        <v>6</v>
      </c>
      <c r="E155" s="3">
        <v>77</v>
      </c>
      <c r="F155" s="3">
        <v>55</v>
      </c>
      <c r="G155" s="17">
        <v>22</v>
      </c>
      <c r="H155" s="4">
        <v>0</v>
      </c>
      <c r="I155" s="3">
        <v>0</v>
      </c>
      <c r="J155" s="5">
        <v>0</v>
      </c>
      <c r="K155" s="20">
        <v>0</v>
      </c>
      <c r="L155" s="3">
        <v>0</v>
      </c>
      <c r="M155" s="5">
        <v>0</v>
      </c>
      <c r="N155" s="35">
        <f t="shared" si="6"/>
        <v>0.7142857142857143</v>
      </c>
      <c r="O155" s="35" t="str">
        <f t="shared" si="7"/>
        <v>לא רלוונטי</v>
      </c>
      <c r="P155" s="35" t="str">
        <f t="shared" si="8"/>
        <v>לא רלוונטי</v>
      </c>
    </row>
    <row r="156" spans="1:16" x14ac:dyDescent="0.25">
      <c r="A156" s="20">
        <v>86</v>
      </c>
      <c r="B156" s="13" t="s">
        <v>93</v>
      </c>
      <c r="C156" s="3" t="s">
        <v>14</v>
      </c>
      <c r="D156" s="3" t="s">
        <v>8</v>
      </c>
      <c r="E156" s="3">
        <v>531</v>
      </c>
      <c r="F156" s="3">
        <v>379</v>
      </c>
      <c r="G156" s="17">
        <v>152</v>
      </c>
      <c r="H156" s="4">
        <v>15</v>
      </c>
      <c r="I156" s="3">
        <v>5</v>
      </c>
      <c r="J156" s="5">
        <v>10</v>
      </c>
      <c r="K156" s="20">
        <v>1</v>
      </c>
      <c r="L156" s="3">
        <v>0</v>
      </c>
      <c r="M156" s="5">
        <v>1</v>
      </c>
      <c r="N156" s="35">
        <f t="shared" si="6"/>
        <v>0.71374764595103579</v>
      </c>
      <c r="O156" s="35">
        <f t="shared" si="7"/>
        <v>0.33333333333333331</v>
      </c>
      <c r="P156" s="35">
        <f t="shared" si="8"/>
        <v>0</v>
      </c>
    </row>
    <row r="157" spans="1:16" x14ac:dyDescent="0.25">
      <c r="A157" s="20">
        <v>193</v>
      </c>
      <c r="B157" s="13" t="s">
        <v>202</v>
      </c>
      <c r="C157" s="3" t="s">
        <v>192</v>
      </c>
      <c r="D157" s="3" t="s">
        <v>8</v>
      </c>
      <c r="E157" s="3">
        <v>950</v>
      </c>
      <c r="F157" s="3">
        <v>678</v>
      </c>
      <c r="G157" s="17">
        <v>272</v>
      </c>
      <c r="H157" s="4">
        <v>22</v>
      </c>
      <c r="I157" s="3">
        <v>4</v>
      </c>
      <c r="J157" s="5">
        <v>18</v>
      </c>
      <c r="K157" s="20">
        <v>9</v>
      </c>
      <c r="L157" s="3">
        <v>3</v>
      </c>
      <c r="M157" s="5">
        <v>6</v>
      </c>
      <c r="N157" s="35">
        <f t="shared" si="6"/>
        <v>0.71368421052631581</v>
      </c>
      <c r="O157" s="35">
        <f t="shared" si="7"/>
        <v>0.18181818181818182</v>
      </c>
      <c r="P157" s="35">
        <f t="shared" si="8"/>
        <v>0.33333333333333331</v>
      </c>
    </row>
    <row r="158" spans="1:16" x14ac:dyDescent="0.25">
      <c r="A158" s="20">
        <v>189</v>
      </c>
      <c r="B158" s="13" t="s">
        <v>198</v>
      </c>
      <c r="C158" s="3" t="s">
        <v>192</v>
      </c>
      <c r="D158" s="3" t="s">
        <v>8</v>
      </c>
      <c r="E158" s="3">
        <v>1809</v>
      </c>
      <c r="F158" s="3">
        <v>1290</v>
      </c>
      <c r="G158" s="17">
        <v>519</v>
      </c>
      <c r="H158" s="4">
        <v>32</v>
      </c>
      <c r="I158" s="3">
        <v>13</v>
      </c>
      <c r="J158" s="5">
        <v>19</v>
      </c>
      <c r="K158" s="20">
        <v>30</v>
      </c>
      <c r="L158" s="3">
        <v>18</v>
      </c>
      <c r="M158" s="5">
        <v>12</v>
      </c>
      <c r="N158" s="35">
        <f t="shared" si="6"/>
        <v>0.71310116086235487</v>
      </c>
      <c r="O158" s="35">
        <f t="shared" si="7"/>
        <v>0.40625</v>
      </c>
      <c r="P158" s="35">
        <f t="shared" si="8"/>
        <v>0.6</v>
      </c>
    </row>
    <row r="159" spans="1:16" x14ac:dyDescent="0.25">
      <c r="A159" s="20">
        <v>237</v>
      </c>
      <c r="B159" s="13" t="s">
        <v>248</v>
      </c>
      <c r="C159" s="3" t="s">
        <v>246</v>
      </c>
      <c r="D159" s="3" t="s">
        <v>6</v>
      </c>
      <c r="E159" s="3">
        <v>87</v>
      </c>
      <c r="F159" s="3">
        <v>62</v>
      </c>
      <c r="G159" s="17">
        <v>25</v>
      </c>
      <c r="H159" s="4">
        <v>6</v>
      </c>
      <c r="I159" s="3">
        <v>2</v>
      </c>
      <c r="J159" s="5">
        <v>4</v>
      </c>
      <c r="K159" s="20">
        <v>0</v>
      </c>
      <c r="L159" s="3">
        <v>0</v>
      </c>
      <c r="M159" s="5">
        <v>0</v>
      </c>
      <c r="N159" s="35">
        <f t="shared" si="6"/>
        <v>0.71264367816091956</v>
      </c>
      <c r="O159" s="35">
        <f t="shared" si="7"/>
        <v>0.33333333333333331</v>
      </c>
      <c r="P159" s="35" t="str">
        <f t="shared" si="8"/>
        <v>לא רלוונטי</v>
      </c>
    </row>
    <row r="160" spans="1:16" x14ac:dyDescent="0.25">
      <c r="A160" s="20">
        <v>35</v>
      </c>
      <c r="B160" s="13" t="s">
        <v>42</v>
      </c>
      <c r="C160" s="3" t="s">
        <v>14</v>
      </c>
      <c r="D160" s="3" t="s">
        <v>8</v>
      </c>
      <c r="E160" s="3">
        <v>945</v>
      </c>
      <c r="F160" s="3">
        <v>672</v>
      </c>
      <c r="G160" s="17">
        <v>273</v>
      </c>
      <c r="H160" s="4">
        <v>6</v>
      </c>
      <c r="I160" s="3">
        <v>1</v>
      </c>
      <c r="J160" s="5">
        <v>5</v>
      </c>
      <c r="K160" s="20">
        <v>0</v>
      </c>
      <c r="L160" s="3">
        <v>0</v>
      </c>
      <c r="M160" s="5">
        <v>0</v>
      </c>
      <c r="N160" s="35">
        <f t="shared" si="6"/>
        <v>0.71111111111111114</v>
      </c>
      <c r="O160" s="35">
        <f t="shared" si="7"/>
        <v>0.16666666666666666</v>
      </c>
      <c r="P160" s="35" t="str">
        <f t="shared" si="8"/>
        <v>לא רלוונטי</v>
      </c>
    </row>
    <row r="161" spans="1:16" x14ac:dyDescent="0.25">
      <c r="A161" s="20">
        <v>93</v>
      </c>
      <c r="B161" s="13" t="s">
        <v>100</v>
      </c>
      <c r="C161" s="3" t="s">
        <v>14</v>
      </c>
      <c r="D161" s="3" t="s">
        <v>6</v>
      </c>
      <c r="E161" s="3">
        <v>227</v>
      </c>
      <c r="F161" s="3">
        <v>161</v>
      </c>
      <c r="G161" s="17">
        <v>66</v>
      </c>
      <c r="H161" s="4">
        <v>0</v>
      </c>
      <c r="I161" s="3">
        <v>0</v>
      </c>
      <c r="J161" s="5">
        <v>0</v>
      </c>
      <c r="K161" s="20">
        <v>0</v>
      </c>
      <c r="L161" s="3">
        <v>0</v>
      </c>
      <c r="M161" s="5">
        <v>0</v>
      </c>
      <c r="N161" s="35">
        <f t="shared" si="6"/>
        <v>0.70925110132158586</v>
      </c>
      <c r="O161" s="35" t="str">
        <f t="shared" si="7"/>
        <v>לא רלוונטי</v>
      </c>
      <c r="P161" s="35" t="str">
        <f t="shared" si="8"/>
        <v>לא רלוונטי</v>
      </c>
    </row>
    <row r="162" spans="1:16" x14ac:dyDescent="0.25">
      <c r="A162" s="20">
        <v>223</v>
      </c>
      <c r="B162" s="13" t="s">
        <v>233</v>
      </c>
      <c r="C162" s="3" t="s">
        <v>205</v>
      </c>
      <c r="D162" s="3" t="s">
        <v>8</v>
      </c>
      <c r="E162" s="3">
        <v>1331</v>
      </c>
      <c r="F162" s="3">
        <v>943</v>
      </c>
      <c r="G162" s="17">
        <v>388</v>
      </c>
      <c r="H162" s="4">
        <v>0</v>
      </c>
      <c r="I162" s="3">
        <v>0</v>
      </c>
      <c r="J162" s="5">
        <v>0</v>
      </c>
      <c r="K162" s="20">
        <v>0</v>
      </c>
      <c r="L162" s="3">
        <v>0</v>
      </c>
      <c r="M162" s="5">
        <v>0</v>
      </c>
      <c r="N162" s="35">
        <f t="shared" si="6"/>
        <v>0.70848985725018787</v>
      </c>
      <c r="O162" s="35" t="str">
        <f t="shared" si="7"/>
        <v>לא רלוונטי</v>
      </c>
      <c r="P162" s="35" t="str">
        <f t="shared" si="8"/>
        <v>לא רלוונטי</v>
      </c>
    </row>
    <row r="163" spans="1:16" x14ac:dyDescent="0.25">
      <c r="A163" s="20">
        <v>28</v>
      </c>
      <c r="B163" s="13" t="s">
        <v>35</v>
      </c>
      <c r="C163" s="3" t="s">
        <v>14</v>
      </c>
      <c r="D163" s="3" t="s">
        <v>11</v>
      </c>
      <c r="E163" s="3">
        <v>164</v>
      </c>
      <c r="F163" s="3">
        <v>116</v>
      </c>
      <c r="G163" s="17">
        <v>48</v>
      </c>
      <c r="H163" s="4">
        <v>4</v>
      </c>
      <c r="I163" s="3">
        <v>0</v>
      </c>
      <c r="J163" s="5">
        <v>4</v>
      </c>
      <c r="K163" s="20">
        <v>0</v>
      </c>
      <c r="L163" s="3">
        <v>0</v>
      </c>
      <c r="M163" s="5">
        <v>0</v>
      </c>
      <c r="N163" s="35">
        <f t="shared" si="6"/>
        <v>0.70731707317073167</v>
      </c>
      <c r="O163" s="35">
        <f t="shared" si="7"/>
        <v>0</v>
      </c>
      <c r="P163" s="35" t="str">
        <f t="shared" si="8"/>
        <v>לא רלוונטי</v>
      </c>
    </row>
    <row r="164" spans="1:16" x14ac:dyDescent="0.25">
      <c r="A164" s="20">
        <v>101</v>
      </c>
      <c r="B164" s="13" t="s">
        <v>108</v>
      </c>
      <c r="C164" s="3" t="s">
        <v>109</v>
      </c>
      <c r="D164" s="3" t="s">
        <v>8</v>
      </c>
      <c r="E164" s="3">
        <v>1093</v>
      </c>
      <c r="F164" s="3">
        <v>772</v>
      </c>
      <c r="G164" s="17">
        <v>321</v>
      </c>
      <c r="H164" s="4">
        <v>7</v>
      </c>
      <c r="I164" s="3">
        <v>0</v>
      </c>
      <c r="J164" s="5">
        <v>7</v>
      </c>
      <c r="K164" s="20">
        <v>0</v>
      </c>
      <c r="L164" s="3">
        <v>0</v>
      </c>
      <c r="M164" s="5">
        <v>0</v>
      </c>
      <c r="N164" s="35">
        <f t="shared" si="6"/>
        <v>0.70631290027447391</v>
      </c>
      <c r="O164" s="35">
        <f t="shared" si="7"/>
        <v>0</v>
      </c>
      <c r="P164" s="35" t="str">
        <f t="shared" si="8"/>
        <v>לא רלוונטי</v>
      </c>
    </row>
    <row r="165" spans="1:16" x14ac:dyDescent="0.25">
      <c r="A165" s="20">
        <v>2</v>
      </c>
      <c r="B165" s="13" t="s">
        <v>7</v>
      </c>
      <c r="C165" s="3" t="s">
        <v>5</v>
      </c>
      <c r="D165" s="3" t="s">
        <v>8</v>
      </c>
      <c r="E165" s="3">
        <v>1177</v>
      </c>
      <c r="F165" s="3">
        <v>830</v>
      </c>
      <c r="G165" s="17">
        <v>347</v>
      </c>
      <c r="H165" s="4">
        <v>0</v>
      </c>
      <c r="I165" s="3">
        <v>0</v>
      </c>
      <c r="J165" s="5">
        <v>0</v>
      </c>
      <c r="K165" s="20">
        <v>0</v>
      </c>
      <c r="L165" s="3">
        <v>0</v>
      </c>
      <c r="M165" s="5">
        <v>0</v>
      </c>
      <c r="N165" s="35">
        <f t="shared" si="6"/>
        <v>0.70518266779949024</v>
      </c>
      <c r="O165" s="35" t="str">
        <f t="shared" si="7"/>
        <v>לא רלוונטי</v>
      </c>
      <c r="P165" s="35" t="str">
        <f t="shared" si="8"/>
        <v>לא רלוונטי</v>
      </c>
    </row>
    <row r="166" spans="1:16" x14ac:dyDescent="0.25">
      <c r="A166" s="20">
        <v>177</v>
      </c>
      <c r="B166" s="13" t="s">
        <v>185</v>
      </c>
      <c r="C166" s="3" t="s">
        <v>139</v>
      </c>
      <c r="D166" s="3" t="s">
        <v>8</v>
      </c>
      <c r="E166" s="3">
        <v>4398</v>
      </c>
      <c r="F166" s="3">
        <v>3101</v>
      </c>
      <c r="G166" s="17">
        <v>1297</v>
      </c>
      <c r="H166" s="4">
        <v>66</v>
      </c>
      <c r="I166" s="3">
        <v>37</v>
      </c>
      <c r="J166" s="5">
        <v>29</v>
      </c>
      <c r="K166" s="20">
        <v>20</v>
      </c>
      <c r="L166" s="3">
        <v>13</v>
      </c>
      <c r="M166" s="5">
        <v>7</v>
      </c>
      <c r="N166" s="35">
        <f t="shared" si="6"/>
        <v>0.70509322419281495</v>
      </c>
      <c r="O166" s="35">
        <f t="shared" si="7"/>
        <v>0.56060606060606055</v>
      </c>
      <c r="P166" s="35">
        <f t="shared" si="8"/>
        <v>0.65</v>
      </c>
    </row>
    <row r="167" spans="1:16" x14ac:dyDescent="0.25">
      <c r="A167" s="20">
        <v>222</v>
      </c>
      <c r="B167" s="13" t="s">
        <v>232</v>
      </c>
      <c r="C167" s="3" t="s">
        <v>205</v>
      </c>
      <c r="D167" s="3" t="s">
        <v>6</v>
      </c>
      <c r="E167" s="3">
        <v>217</v>
      </c>
      <c r="F167" s="3">
        <v>153</v>
      </c>
      <c r="G167" s="17">
        <v>64</v>
      </c>
      <c r="H167" s="4">
        <v>5</v>
      </c>
      <c r="I167" s="3">
        <v>0</v>
      </c>
      <c r="J167" s="5">
        <v>5</v>
      </c>
      <c r="K167" s="20">
        <v>0</v>
      </c>
      <c r="L167" s="3">
        <v>0</v>
      </c>
      <c r="M167" s="5">
        <v>0</v>
      </c>
      <c r="N167" s="35">
        <f t="shared" si="6"/>
        <v>0.70506912442396308</v>
      </c>
      <c r="O167" s="35">
        <f t="shared" si="7"/>
        <v>0</v>
      </c>
      <c r="P167" s="35" t="str">
        <f t="shared" si="8"/>
        <v>לא רלוונטי</v>
      </c>
    </row>
    <row r="168" spans="1:16" x14ac:dyDescent="0.25">
      <c r="A168" s="20">
        <v>129</v>
      </c>
      <c r="B168" s="13" t="s">
        <v>136</v>
      </c>
      <c r="C168" s="3" t="s">
        <v>109</v>
      </c>
      <c r="D168" s="3" t="s">
        <v>8</v>
      </c>
      <c r="E168" s="3">
        <v>478</v>
      </c>
      <c r="F168" s="3">
        <v>337</v>
      </c>
      <c r="G168" s="17">
        <v>141</v>
      </c>
      <c r="H168" s="4">
        <v>0</v>
      </c>
      <c r="I168" s="3">
        <v>0</v>
      </c>
      <c r="J168" s="5">
        <v>0</v>
      </c>
      <c r="K168" s="20">
        <v>0</v>
      </c>
      <c r="L168" s="3">
        <v>0</v>
      </c>
      <c r="M168" s="5">
        <v>0</v>
      </c>
      <c r="N168" s="35">
        <f t="shared" si="6"/>
        <v>0.70502092050209209</v>
      </c>
      <c r="O168" s="35" t="str">
        <f t="shared" si="7"/>
        <v>לא רלוונטי</v>
      </c>
      <c r="P168" s="35" t="str">
        <f t="shared" si="8"/>
        <v>לא רלוונטי</v>
      </c>
    </row>
    <row r="169" spans="1:16" x14ac:dyDescent="0.25">
      <c r="A169" s="20">
        <v>165</v>
      </c>
      <c r="B169" s="13" t="s">
        <v>173</v>
      </c>
      <c r="C169" s="3" t="s">
        <v>139</v>
      </c>
      <c r="D169" s="3" t="s">
        <v>11</v>
      </c>
      <c r="E169" s="3">
        <v>37</v>
      </c>
      <c r="F169" s="3">
        <v>26</v>
      </c>
      <c r="G169" s="17">
        <v>11</v>
      </c>
      <c r="H169" s="4">
        <v>0</v>
      </c>
      <c r="I169" s="3">
        <v>0</v>
      </c>
      <c r="J169" s="5">
        <v>0</v>
      </c>
      <c r="K169" s="20">
        <v>0</v>
      </c>
      <c r="L169" s="3">
        <v>0</v>
      </c>
      <c r="M169" s="5">
        <v>0</v>
      </c>
      <c r="N169" s="35">
        <f t="shared" si="6"/>
        <v>0.70270270270270274</v>
      </c>
      <c r="O169" s="35" t="str">
        <f t="shared" si="7"/>
        <v>לא רלוונטי</v>
      </c>
      <c r="P169" s="35" t="str">
        <f t="shared" si="8"/>
        <v>לא רלוונטי</v>
      </c>
    </row>
    <row r="170" spans="1:16" x14ac:dyDescent="0.25">
      <c r="A170" s="20">
        <v>149</v>
      </c>
      <c r="B170" s="13" t="s">
        <v>157</v>
      </c>
      <c r="C170" s="3" t="s">
        <v>139</v>
      </c>
      <c r="D170" s="3" t="s">
        <v>11</v>
      </c>
      <c r="E170" s="3">
        <v>121</v>
      </c>
      <c r="F170" s="3">
        <v>85</v>
      </c>
      <c r="G170" s="17">
        <v>36</v>
      </c>
      <c r="H170" s="4">
        <v>3</v>
      </c>
      <c r="I170" s="3">
        <v>2</v>
      </c>
      <c r="J170" s="5">
        <v>1</v>
      </c>
      <c r="K170" s="20">
        <v>0</v>
      </c>
      <c r="L170" s="3">
        <v>0</v>
      </c>
      <c r="M170" s="5">
        <v>0</v>
      </c>
      <c r="N170" s="35">
        <f t="shared" si="6"/>
        <v>0.7024793388429752</v>
      </c>
      <c r="O170" s="35">
        <f t="shared" si="7"/>
        <v>0.66666666666666663</v>
      </c>
      <c r="P170" s="35" t="str">
        <f t="shared" si="8"/>
        <v>לא רלוונטי</v>
      </c>
    </row>
    <row r="171" spans="1:16" x14ac:dyDescent="0.25">
      <c r="A171" s="20">
        <v>216</v>
      </c>
      <c r="B171" s="13" t="s">
        <v>226</v>
      </c>
      <c r="C171" s="3" t="s">
        <v>205</v>
      </c>
      <c r="D171" s="3" t="s">
        <v>6</v>
      </c>
      <c r="E171" s="3">
        <v>178</v>
      </c>
      <c r="F171" s="3">
        <v>125</v>
      </c>
      <c r="G171" s="17">
        <v>53</v>
      </c>
      <c r="H171" s="4">
        <v>0</v>
      </c>
      <c r="I171" s="3">
        <v>0</v>
      </c>
      <c r="J171" s="5">
        <v>0</v>
      </c>
      <c r="K171" s="20">
        <v>0</v>
      </c>
      <c r="L171" s="3">
        <v>0</v>
      </c>
      <c r="M171" s="5">
        <v>0</v>
      </c>
      <c r="N171" s="35">
        <f t="shared" si="6"/>
        <v>0.702247191011236</v>
      </c>
      <c r="O171" s="35" t="str">
        <f t="shared" si="7"/>
        <v>לא רלוונטי</v>
      </c>
      <c r="P171" s="35" t="str">
        <f t="shared" si="8"/>
        <v>לא רלוונטי</v>
      </c>
    </row>
    <row r="172" spans="1:16" x14ac:dyDescent="0.25">
      <c r="A172" s="20">
        <v>240</v>
      </c>
      <c r="B172" s="13" t="s">
        <v>251</v>
      </c>
      <c r="C172" s="3" t="s">
        <v>246</v>
      </c>
      <c r="D172" s="3" t="s">
        <v>6</v>
      </c>
      <c r="E172" s="3">
        <v>178</v>
      </c>
      <c r="F172" s="3">
        <v>125</v>
      </c>
      <c r="G172" s="17">
        <v>53</v>
      </c>
      <c r="H172" s="4">
        <v>6</v>
      </c>
      <c r="I172" s="3">
        <v>2</v>
      </c>
      <c r="J172" s="5">
        <v>4</v>
      </c>
      <c r="K172" s="20">
        <v>0</v>
      </c>
      <c r="L172" s="3">
        <v>0</v>
      </c>
      <c r="M172" s="5">
        <v>0</v>
      </c>
      <c r="N172" s="35">
        <f t="shared" si="6"/>
        <v>0.702247191011236</v>
      </c>
      <c r="O172" s="35">
        <f t="shared" si="7"/>
        <v>0.33333333333333331</v>
      </c>
      <c r="P172" s="35" t="str">
        <f t="shared" si="8"/>
        <v>לא רלוונטי</v>
      </c>
    </row>
    <row r="173" spans="1:16" x14ac:dyDescent="0.25">
      <c r="A173" s="20">
        <v>251</v>
      </c>
      <c r="B173" s="13" t="s">
        <v>262</v>
      </c>
      <c r="C173" s="3" t="s">
        <v>246</v>
      </c>
      <c r="D173" s="3" t="s">
        <v>6</v>
      </c>
      <c r="E173" s="3">
        <v>40</v>
      </c>
      <c r="F173" s="3">
        <v>28</v>
      </c>
      <c r="G173" s="17">
        <v>12</v>
      </c>
      <c r="H173" s="4">
        <v>0</v>
      </c>
      <c r="I173" s="3">
        <v>0</v>
      </c>
      <c r="J173" s="5">
        <v>0</v>
      </c>
      <c r="K173" s="20">
        <v>0</v>
      </c>
      <c r="L173" s="3">
        <v>0</v>
      </c>
      <c r="M173" s="5">
        <v>0</v>
      </c>
      <c r="N173" s="35">
        <f t="shared" si="6"/>
        <v>0.7</v>
      </c>
      <c r="O173" s="35" t="str">
        <f t="shared" si="7"/>
        <v>לא רלוונטי</v>
      </c>
      <c r="P173" s="35" t="str">
        <f t="shared" si="8"/>
        <v>לא רלוונטי</v>
      </c>
    </row>
    <row r="174" spans="1:16" x14ac:dyDescent="0.25">
      <c r="A174" s="20">
        <v>200</v>
      </c>
      <c r="B174" s="13" t="s">
        <v>210</v>
      </c>
      <c r="C174" s="3" t="s">
        <v>205</v>
      </c>
      <c r="D174" s="3" t="s">
        <v>8</v>
      </c>
      <c r="E174" s="3">
        <v>1358</v>
      </c>
      <c r="F174" s="3">
        <v>950</v>
      </c>
      <c r="G174" s="17">
        <v>408</v>
      </c>
      <c r="H174" s="4">
        <v>41</v>
      </c>
      <c r="I174" s="3">
        <v>17</v>
      </c>
      <c r="J174" s="5">
        <v>24</v>
      </c>
      <c r="K174" s="20">
        <v>0</v>
      </c>
      <c r="L174" s="3">
        <v>0</v>
      </c>
      <c r="M174" s="5">
        <v>0</v>
      </c>
      <c r="N174" s="35">
        <f t="shared" si="6"/>
        <v>0.69955817378497787</v>
      </c>
      <c r="O174" s="35">
        <f t="shared" si="7"/>
        <v>0.41463414634146339</v>
      </c>
      <c r="P174" s="35" t="str">
        <f t="shared" si="8"/>
        <v>לא רלוונטי</v>
      </c>
    </row>
    <row r="175" spans="1:16" x14ac:dyDescent="0.25">
      <c r="A175" s="20">
        <v>246</v>
      </c>
      <c r="B175" s="13" t="s">
        <v>257</v>
      </c>
      <c r="C175" s="3" t="s">
        <v>246</v>
      </c>
      <c r="D175" s="3" t="s">
        <v>11</v>
      </c>
      <c r="E175" s="3">
        <v>194</v>
      </c>
      <c r="F175" s="3">
        <v>135</v>
      </c>
      <c r="G175" s="17">
        <v>59</v>
      </c>
      <c r="H175" s="4">
        <v>1</v>
      </c>
      <c r="I175" s="3">
        <v>0</v>
      </c>
      <c r="J175" s="5">
        <v>1</v>
      </c>
      <c r="K175" s="20">
        <v>0</v>
      </c>
      <c r="L175" s="3">
        <v>0</v>
      </c>
      <c r="M175" s="5">
        <v>0</v>
      </c>
      <c r="N175" s="35">
        <f t="shared" si="6"/>
        <v>0.69587628865979378</v>
      </c>
      <c r="O175" s="35">
        <f t="shared" si="7"/>
        <v>0</v>
      </c>
      <c r="P175" s="35" t="str">
        <f t="shared" si="8"/>
        <v>לא רלוונטי</v>
      </c>
    </row>
    <row r="176" spans="1:16" x14ac:dyDescent="0.25">
      <c r="A176" s="20">
        <v>71</v>
      </c>
      <c r="B176" s="13" t="s">
        <v>78</v>
      </c>
      <c r="C176" s="3" t="s">
        <v>14</v>
      </c>
      <c r="D176" s="3" t="s">
        <v>8</v>
      </c>
      <c r="E176" s="3">
        <v>913</v>
      </c>
      <c r="F176" s="3">
        <v>635</v>
      </c>
      <c r="G176" s="17">
        <v>278</v>
      </c>
      <c r="H176" s="4">
        <v>22</v>
      </c>
      <c r="I176" s="3">
        <v>7</v>
      </c>
      <c r="J176" s="5">
        <v>15</v>
      </c>
      <c r="K176" s="20">
        <v>6</v>
      </c>
      <c r="L176" s="3">
        <v>4</v>
      </c>
      <c r="M176" s="5">
        <v>2</v>
      </c>
      <c r="N176" s="35">
        <f t="shared" si="6"/>
        <v>0.69550930996714133</v>
      </c>
      <c r="O176" s="35">
        <f t="shared" si="7"/>
        <v>0.31818181818181818</v>
      </c>
      <c r="P176" s="35">
        <f t="shared" si="8"/>
        <v>0.66666666666666663</v>
      </c>
    </row>
    <row r="177" spans="1:16" x14ac:dyDescent="0.25">
      <c r="A177" s="20">
        <v>17</v>
      </c>
      <c r="B177" s="13" t="s">
        <v>24</v>
      </c>
      <c r="C177" s="3" t="s">
        <v>14</v>
      </c>
      <c r="D177" s="3" t="s">
        <v>6</v>
      </c>
      <c r="E177" s="3">
        <v>164</v>
      </c>
      <c r="F177" s="3">
        <v>114</v>
      </c>
      <c r="G177" s="17">
        <v>50</v>
      </c>
      <c r="H177" s="4">
        <v>0</v>
      </c>
      <c r="I177" s="3">
        <v>0</v>
      </c>
      <c r="J177" s="5">
        <v>0</v>
      </c>
      <c r="K177" s="20">
        <v>0</v>
      </c>
      <c r="L177" s="3">
        <v>0</v>
      </c>
      <c r="M177" s="5">
        <v>0</v>
      </c>
      <c r="N177" s="35">
        <f t="shared" si="6"/>
        <v>0.69512195121951215</v>
      </c>
      <c r="O177" s="35" t="str">
        <f t="shared" si="7"/>
        <v>לא רלוונטי</v>
      </c>
      <c r="P177" s="35" t="str">
        <f t="shared" si="8"/>
        <v>לא רלוונטי</v>
      </c>
    </row>
    <row r="178" spans="1:16" x14ac:dyDescent="0.25">
      <c r="A178" s="20">
        <v>128</v>
      </c>
      <c r="B178" s="13" t="s">
        <v>135</v>
      </c>
      <c r="C178" s="3" t="s">
        <v>109</v>
      </c>
      <c r="D178" s="3" t="s">
        <v>8</v>
      </c>
      <c r="E178" s="3">
        <v>583</v>
      </c>
      <c r="F178" s="3">
        <v>404</v>
      </c>
      <c r="G178" s="17">
        <v>179</v>
      </c>
      <c r="H178" s="4">
        <v>4</v>
      </c>
      <c r="I178" s="3">
        <v>0</v>
      </c>
      <c r="J178" s="5">
        <v>4</v>
      </c>
      <c r="K178" s="20">
        <v>0</v>
      </c>
      <c r="L178" s="3">
        <v>0</v>
      </c>
      <c r="M178" s="5">
        <v>0</v>
      </c>
      <c r="N178" s="35">
        <f t="shared" si="6"/>
        <v>0.692967409948542</v>
      </c>
      <c r="O178" s="35">
        <f t="shared" si="7"/>
        <v>0</v>
      </c>
      <c r="P178" s="35" t="str">
        <f t="shared" si="8"/>
        <v>לא רלוונטי</v>
      </c>
    </row>
    <row r="179" spans="1:16" x14ac:dyDescent="0.25">
      <c r="A179" s="20">
        <v>69</v>
      </c>
      <c r="B179" s="13" t="s">
        <v>76</v>
      </c>
      <c r="C179" s="3" t="s">
        <v>14</v>
      </c>
      <c r="D179" s="3" t="s">
        <v>11</v>
      </c>
      <c r="E179" s="3">
        <v>466</v>
      </c>
      <c r="F179" s="3">
        <v>322</v>
      </c>
      <c r="G179" s="17">
        <v>144</v>
      </c>
      <c r="H179" s="4">
        <v>24</v>
      </c>
      <c r="I179" s="3">
        <v>7</v>
      </c>
      <c r="J179" s="5">
        <v>17</v>
      </c>
      <c r="K179" s="20">
        <v>1</v>
      </c>
      <c r="L179" s="3">
        <v>1</v>
      </c>
      <c r="M179" s="5">
        <v>0</v>
      </c>
      <c r="N179" s="35">
        <f t="shared" si="6"/>
        <v>0.69098712446351929</v>
      </c>
      <c r="O179" s="35">
        <f t="shared" si="7"/>
        <v>0.29166666666666669</v>
      </c>
      <c r="P179" s="35">
        <f t="shared" si="8"/>
        <v>1</v>
      </c>
    </row>
    <row r="180" spans="1:16" x14ac:dyDescent="0.25">
      <c r="A180" s="20">
        <v>80</v>
      </c>
      <c r="B180" s="13" t="s">
        <v>87</v>
      </c>
      <c r="C180" s="3" t="s">
        <v>14</v>
      </c>
      <c r="D180" s="3" t="s">
        <v>6</v>
      </c>
      <c r="E180" s="3">
        <v>430</v>
      </c>
      <c r="F180" s="3">
        <v>296</v>
      </c>
      <c r="G180" s="17">
        <v>134</v>
      </c>
      <c r="H180" s="4">
        <v>5</v>
      </c>
      <c r="I180" s="3">
        <v>0</v>
      </c>
      <c r="J180" s="5">
        <v>5</v>
      </c>
      <c r="K180" s="20">
        <v>0</v>
      </c>
      <c r="L180" s="3">
        <v>0</v>
      </c>
      <c r="M180" s="5">
        <v>0</v>
      </c>
      <c r="N180" s="35">
        <f t="shared" si="6"/>
        <v>0.68837209302325586</v>
      </c>
      <c r="O180" s="35">
        <f t="shared" si="7"/>
        <v>0</v>
      </c>
      <c r="P180" s="35" t="str">
        <f t="shared" si="8"/>
        <v>לא רלוונטי</v>
      </c>
    </row>
    <row r="181" spans="1:16" x14ac:dyDescent="0.25">
      <c r="A181" s="20">
        <v>76</v>
      </c>
      <c r="B181" s="13" t="s">
        <v>83</v>
      </c>
      <c r="C181" s="3" t="s">
        <v>14</v>
      </c>
      <c r="D181" s="3" t="s">
        <v>8</v>
      </c>
      <c r="E181" s="3">
        <v>683</v>
      </c>
      <c r="F181" s="3">
        <v>470</v>
      </c>
      <c r="G181" s="17">
        <v>213</v>
      </c>
      <c r="H181" s="4">
        <v>0</v>
      </c>
      <c r="I181" s="3">
        <v>0</v>
      </c>
      <c r="J181" s="5">
        <v>0</v>
      </c>
      <c r="K181" s="20">
        <v>0</v>
      </c>
      <c r="L181" s="3">
        <v>0</v>
      </c>
      <c r="M181" s="5">
        <v>0</v>
      </c>
      <c r="N181" s="35">
        <f t="shared" si="6"/>
        <v>0.68814055636896043</v>
      </c>
      <c r="O181" s="35" t="str">
        <f t="shared" si="7"/>
        <v>לא רלוונטי</v>
      </c>
      <c r="P181" s="35" t="str">
        <f t="shared" si="8"/>
        <v>לא רלוונטי</v>
      </c>
    </row>
    <row r="182" spans="1:16" x14ac:dyDescent="0.25">
      <c r="A182" s="20">
        <v>23</v>
      </c>
      <c r="B182" s="13" t="s">
        <v>30</v>
      </c>
      <c r="C182" s="3" t="s">
        <v>14</v>
      </c>
      <c r="D182" s="3" t="s">
        <v>6</v>
      </c>
      <c r="E182" s="3">
        <v>173</v>
      </c>
      <c r="F182" s="3">
        <v>119</v>
      </c>
      <c r="G182" s="17">
        <v>54</v>
      </c>
      <c r="H182" s="4">
        <v>0</v>
      </c>
      <c r="I182" s="3">
        <v>0</v>
      </c>
      <c r="J182" s="5">
        <v>0</v>
      </c>
      <c r="K182" s="20">
        <v>0</v>
      </c>
      <c r="L182" s="3">
        <v>0</v>
      </c>
      <c r="M182" s="5">
        <v>0</v>
      </c>
      <c r="N182" s="35">
        <f t="shared" si="6"/>
        <v>0.68786127167630062</v>
      </c>
      <c r="O182" s="35" t="str">
        <f t="shared" si="7"/>
        <v>לא רלוונטי</v>
      </c>
      <c r="P182" s="35" t="str">
        <f t="shared" si="8"/>
        <v>לא רלוונטי</v>
      </c>
    </row>
    <row r="183" spans="1:16" x14ac:dyDescent="0.25">
      <c r="A183" s="20">
        <v>127</v>
      </c>
      <c r="B183" s="13" t="s">
        <v>134</v>
      </c>
      <c r="C183" s="3" t="s">
        <v>109</v>
      </c>
      <c r="D183" s="3" t="s">
        <v>6</v>
      </c>
      <c r="E183" s="3">
        <v>220</v>
      </c>
      <c r="F183" s="3">
        <v>151</v>
      </c>
      <c r="G183" s="17">
        <v>69</v>
      </c>
      <c r="H183" s="4">
        <v>5</v>
      </c>
      <c r="I183" s="3">
        <v>0</v>
      </c>
      <c r="J183" s="5">
        <v>5</v>
      </c>
      <c r="K183" s="20">
        <v>3</v>
      </c>
      <c r="L183" s="3">
        <v>2</v>
      </c>
      <c r="M183" s="5">
        <v>1</v>
      </c>
      <c r="N183" s="35">
        <f t="shared" si="6"/>
        <v>0.6863636363636364</v>
      </c>
      <c r="O183" s="35">
        <f t="shared" si="7"/>
        <v>0</v>
      </c>
      <c r="P183" s="35">
        <f t="shared" si="8"/>
        <v>0.66666666666666663</v>
      </c>
    </row>
    <row r="184" spans="1:16" x14ac:dyDescent="0.25">
      <c r="A184" s="20">
        <v>60</v>
      </c>
      <c r="B184" s="13" t="s">
        <v>67</v>
      </c>
      <c r="C184" s="3" t="s">
        <v>14</v>
      </c>
      <c r="D184" s="3" t="s">
        <v>11</v>
      </c>
      <c r="E184" s="3">
        <v>117</v>
      </c>
      <c r="F184" s="3">
        <v>80</v>
      </c>
      <c r="G184" s="17">
        <v>37</v>
      </c>
      <c r="H184" s="4">
        <v>8</v>
      </c>
      <c r="I184" s="3">
        <v>3</v>
      </c>
      <c r="J184" s="5">
        <v>5</v>
      </c>
      <c r="K184" s="20">
        <v>0</v>
      </c>
      <c r="L184" s="3">
        <v>0</v>
      </c>
      <c r="M184" s="5">
        <v>0</v>
      </c>
      <c r="N184" s="35">
        <f t="shared" si="6"/>
        <v>0.68376068376068377</v>
      </c>
      <c r="O184" s="35">
        <f t="shared" si="7"/>
        <v>0.375</v>
      </c>
      <c r="P184" s="35" t="str">
        <f t="shared" si="8"/>
        <v>לא רלוונטי</v>
      </c>
    </row>
    <row r="185" spans="1:16" x14ac:dyDescent="0.25">
      <c r="A185" s="20">
        <v>107</v>
      </c>
      <c r="B185" s="13" t="s">
        <v>115</v>
      </c>
      <c r="C185" s="3" t="s">
        <v>109</v>
      </c>
      <c r="D185" s="3" t="s">
        <v>6</v>
      </c>
      <c r="E185" s="3">
        <v>240</v>
      </c>
      <c r="F185" s="3">
        <v>164</v>
      </c>
      <c r="G185" s="17">
        <v>76</v>
      </c>
      <c r="H185" s="4">
        <v>5</v>
      </c>
      <c r="I185" s="3">
        <v>0</v>
      </c>
      <c r="J185" s="5">
        <v>5</v>
      </c>
      <c r="K185" s="20">
        <v>0</v>
      </c>
      <c r="L185" s="3">
        <v>0</v>
      </c>
      <c r="M185" s="5">
        <v>0</v>
      </c>
      <c r="N185" s="35">
        <f t="shared" si="6"/>
        <v>0.68333333333333335</v>
      </c>
      <c r="O185" s="35">
        <f t="shared" si="7"/>
        <v>0</v>
      </c>
      <c r="P185" s="35" t="str">
        <f t="shared" si="8"/>
        <v>לא רלוונטי</v>
      </c>
    </row>
    <row r="186" spans="1:16" x14ac:dyDescent="0.25">
      <c r="A186" s="20">
        <v>88</v>
      </c>
      <c r="B186" s="13" t="s">
        <v>95</v>
      </c>
      <c r="C186" s="3" t="s">
        <v>14</v>
      </c>
      <c r="D186" s="3" t="s">
        <v>6</v>
      </c>
      <c r="E186" s="3">
        <v>82</v>
      </c>
      <c r="F186" s="3">
        <v>56</v>
      </c>
      <c r="G186" s="17">
        <v>26</v>
      </c>
      <c r="H186" s="4">
        <v>3</v>
      </c>
      <c r="I186" s="3">
        <v>0</v>
      </c>
      <c r="J186" s="5">
        <v>3</v>
      </c>
      <c r="K186" s="20">
        <v>0</v>
      </c>
      <c r="L186" s="3">
        <v>0</v>
      </c>
      <c r="M186" s="5">
        <v>0</v>
      </c>
      <c r="N186" s="35">
        <f t="shared" si="6"/>
        <v>0.68292682926829273</v>
      </c>
      <c r="O186" s="35">
        <f t="shared" si="7"/>
        <v>0</v>
      </c>
      <c r="P186" s="35" t="str">
        <f t="shared" si="8"/>
        <v>לא רלוונטי</v>
      </c>
    </row>
    <row r="187" spans="1:16" x14ac:dyDescent="0.25">
      <c r="A187" s="20">
        <v>4</v>
      </c>
      <c r="B187" s="13" t="s">
        <v>9</v>
      </c>
      <c r="C187" s="3" t="s">
        <v>5</v>
      </c>
      <c r="D187" s="3" t="s">
        <v>6</v>
      </c>
      <c r="E187" s="3">
        <v>344</v>
      </c>
      <c r="F187" s="3">
        <v>234</v>
      </c>
      <c r="G187" s="17">
        <v>110</v>
      </c>
      <c r="H187" s="4">
        <v>4</v>
      </c>
      <c r="I187" s="3">
        <v>1</v>
      </c>
      <c r="J187" s="5">
        <v>3</v>
      </c>
      <c r="K187" s="20">
        <v>1</v>
      </c>
      <c r="L187" s="3">
        <v>0</v>
      </c>
      <c r="M187" s="5">
        <v>1</v>
      </c>
      <c r="N187" s="35">
        <f t="shared" si="6"/>
        <v>0.68023255813953487</v>
      </c>
      <c r="O187" s="35">
        <f t="shared" si="7"/>
        <v>0.25</v>
      </c>
      <c r="P187" s="35">
        <f t="shared" si="8"/>
        <v>0</v>
      </c>
    </row>
    <row r="188" spans="1:16" x14ac:dyDescent="0.25">
      <c r="A188" s="20">
        <v>187</v>
      </c>
      <c r="B188" s="13" t="s">
        <v>196</v>
      </c>
      <c r="C188" s="3" t="s">
        <v>192</v>
      </c>
      <c r="D188" s="3" t="s">
        <v>8</v>
      </c>
      <c r="E188" s="3">
        <v>765</v>
      </c>
      <c r="F188" s="3">
        <v>520</v>
      </c>
      <c r="G188" s="17">
        <v>245</v>
      </c>
      <c r="H188" s="4">
        <v>28</v>
      </c>
      <c r="I188" s="3">
        <v>9</v>
      </c>
      <c r="J188" s="5">
        <v>19</v>
      </c>
      <c r="K188" s="20">
        <v>0</v>
      </c>
      <c r="L188" s="3">
        <v>0</v>
      </c>
      <c r="M188" s="5">
        <v>0</v>
      </c>
      <c r="N188" s="35">
        <f t="shared" si="6"/>
        <v>0.6797385620915033</v>
      </c>
      <c r="O188" s="35">
        <f t="shared" si="7"/>
        <v>0.32142857142857145</v>
      </c>
      <c r="P188" s="35" t="str">
        <f t="shared" si="8"/>
        <v>לא רלוונטי</v>
      </c>
    </row>
    <row r="189" spans="1:16" x14ac:dyDescent="0.25">
      <c r="A189" s="20">
        <v>183</v>
      </c>
      <c r="B189" s="13" t="s">
        <v>191</v>
      </c>
      <c r="C189" s="3" t="s">
        <v>192</v>
      </c>
      <c r="D189" s="3" t="s">
        <v>8</v>
      </c>
      <c r="E189" s="3">
        <v>733</v>
      </c>
      <c r="F189" s="3">
        <v>498</v>
      </c>
      <c r="G189" s="17">
        <v>235</v>
      </c>
      <c r="H189" s="4">
        <v>0</v>
      </c>
      <c r="I189" s="3">
        <v>0</v>
      </c>
      <c r="J189" s="5">
        <v>0</v>
      </c>
      <c r="K189" s="20">
        <v>0</v>
      </c>
      <c r="L189" s="3">
        <v>0</v>
      </c>
      <c r="M189" s="5">
        <v>0</v>
      </c>
      <c r="N189" s="35">
        <f t="shared" si="6"/>
        <v>0.679399727148704</v>
      </c>
      <c r="O189" s="35" t="str">
        <f t="shared" si="7"/>
        <v>לא רלוונטי</v>
      </c>
      <c r="P189" s="35" t="str">
        <f t="shared" si="8"/>
        <v>לא רלוונטי</v>
      </c>
    </row>
    <row r="190" spans="1:16" x14ac:dyDescent="0.25">
      <c r="A190" s="20">
        <v>110</v>
      </c>
      <c r="B190" s="13" t="s">
        <v>118</v>
      </c>
      <c r="C190" s="3" t="s">
        <v>109</v>
      </c>
      <c r="D190" s="3" t="s">
        <v>11</v>
      </c>
      <c r="E190" s="3">
        <v>370</v>
      </c>
      <c r="F190" s="3">
        <v>251</v>
      </c>
      <c r="G190" s="17">
        <v>119</v>
      </c>
      <c r="H190" s="4">
        <v>7</v>
      </c>
      <c r="I190" s="3">
        <v>1</v>
      </c>
      <c r="J190" s="5">
        <v>6</v>
      </c>
      <c r="K190" s="20">
        <v>3</v>
      </c>
      <c r="L190" s="3">
        <v>2</v>
      </c>
      <c r="M190" s="5">
        <v>1</v>
      </c>
      <c r="N190" s="35">
        <f t="shared" si="6"/>
        <v>0.67837837837837833</v>
      </c>
      <c r="O190" s="35">
        <f t="shared" si="7"/>
        <v>0.14285714285714285</v>
      </c>
      <c r="P190" s="35">
        <f t="shared" si="8"/>
        <v>0.66666666666666663</v>
      </c>
    </row>
    <row r="191" spans="1:16" x14ac:dyDescent="0.25">
      <c r="A191" s="20">
        <v>39</v>
      </c>
      <c r="B191" s="13" t="s">
        <v>46</v>
      </c>
      <c r="C191" s="3" t="s">
        <v>14</v>
      </c>
      <c r="D191" s="3" t="s">
        <v>6</v>
      </c>
      <c r="E191" s="3">
        <v>317</v>
      </c>
      <c r="F191" s="3">
        <v>215</v>
      </c>
      <c r="G191" s="17">
        <v>102</v>
      </c>
      <c r="H191" s="4">
        <v>0</v>
      </c>
      <c r="I191" s="3">
        <v>0</v>
      </c>
      <c r="J191" s="5">
        <v>0</v>
      </c>
      <c r="K191" s="20">
        <v>0</v>
      </c>
      <c r="L191" s="3">
        <v>0</v>
      </c>
      <c r="M191" s="5">
        <v>0</v>
      </c>
      <c r="N191" s="35">
        <f t="shared" si="6"/>
        <v>0.67823343848580442</v>
      </c>
      <c r="O191" s="35" t="str">
        <f t="shared" si="7"/>
        <v>לא רלוונטי</v>
      </c>
      <c r="P191" s="35" t="str">
        <f t="shared" si="8"/>
        <v>לא רלוונטי</v>
      </c>
    </row>
    <row r="192" spans="1:16" x14ac:dyDescent="0.25">
      <c r="A192" s="20">
        <v>89</v>
      </c>
      <c r="B192" s="13" t="s">
        <v>96</v>
      </c>
      <c r="C192" s="3" t="s">
        <v>14</v>
      </c>
      <c r="D192" s="3" t="s">
        <v>6</v>
      </c>
      <c r="E192" s="3">
        <v>166</v>
      </c>
      <c r="F192" s="3">
        <v>112</v>
      </c>
      <c r="G192" s="17">
        <v>54</v>
      </c>
      <c r="H192" s="4">
        <v>4</v>
      </c>
      <c r="I192" s="3">
        <v>0</v>
      </c>
      <c r="J192" s="5">
        <v>4</v>
      </c>
      <c r="K192" s="20">
        <v>0</v>
      </c>
      <c r="L192" s="3">
        <v>0</v>
      </c>
      <c r="M192" s="5">
        <v>0</v>
      </c>
      <c r="N192" s="35">
        <f t="shared" si="6"/>
        <v>0.67469879518072284</v>
      </c>
      <c r="O192" s="35">
        <f t="shared" si="7"/>
        <v>0</v>
      </c>
      <c r="P192" s="35" t="str">
        <f t="shared" si="8"/>
        <v>לא רלוונטי</v>
      </c>
    </row>
    <row r="193" spans="1:16" x14ac:dyDescent="0.25">
      <c r="A193" s="20">
        <v>27</v>
      </c>
      <c r="B193" s="13" t="s">
        <v>34</v>
      </c>
      <c r="C193" s="3" t="s">
        <v>14</v>
      </c>
      <c r="D193" s="3" t="s">
        <v>11</v>
      </c>
      <c r="E193" s="3">
        <v>126</v>
      </c>
      <c r="F193" s="3">
        <v>85</v>
      </c>
      <c r="G193" s="17">
        <v>41</v>
      </c>
      <c r="H193" s="4">
        <v>0</v>
      </c>
      <c r="I193" s="3">
        <v>0</v>
      </c>
      <c r="J193" s="5">
        <v>0</v>
      </c>
      <c r="K193" s="20">
        <v>0</v>
      </c>
      <c r="L193" s="3">
        <v>0</v>
      </c>
      <c r="M193" s="5">
        <v>0</v>
      </c>
      <c r="N193" s="35">
        <f t="shared" si="6"/>
        <v>0.67460317460317465</v>
      </c>
      <c r="O193" s="35" t="str">
        <f t="shared" si="7"/>
        <v>לא רלוונטי</v>
      </c>
      <c r="P193" s="35" t="str">
        <f t="shared" si="8"/>
        <v>לא רלוונטי</v>
      </c>
    </row>
    <row r="194" spans="1:16" x14ac:dyDescent="0.25">
      <c r="A194" s="20">
        <v>13</v>
      </c>
      <c r="B194" s="13" t="s">
        <v>20</v>
      </c>
      <c r="C194" s="3" t="s">
        <v>14</v>
      </c>
      <c r="D194" s="3" t="s">
        <v>6</v>
      </c>
      <c r="E194" s="3">
        <v>67</v>
      </c>
      <c r="F194" s="3">
        <v>45</v>
      </c>
      <c r="G194" s="17">
        <v>22</v>
      </c>
      <c r="H194" s="4">
        <v>2</v>
      </c>
      <c r="I194" s="3">
        <v>0</v>
      </c>
      <c r="J194" s="5">
        <v>2</v>
      </c>
      <c r="K194" s="20">
        <v>0</v>
      </c>
      <c r="L194" s="3">
        <v>0</v>
      </c>
      <c r="M194" s="5">
        <v>0</v>
      </c>
      <c r="N194" s="35">
        <f t="shared" si="6"/>
        <v>0.67164179104477617</v>
      </c>
      <c r="O194" s="35">
        <f t="shared" si="7"/>
        <v>0</v>
      </c>
      <c r="P194" s="35" t="str">
        <f t="shared" si="8"/>
        <v>לא רלוונטי</v>
      </c>
    </row>
    <row r="195" spans="1:16" x14ac:dyDescent="0.25">
      <c r="A195" s="20">
        <v>64</v>
      </c>
      <c r="B195" s="13" t="s">
        <v>71</v>
      </c>
      <c r="C195" s="3" t="s">
        <v>14</v>
      </c>
      <c r="D195" s="3" t="s">
        <v>6</v>
      </c>
      <c r="E195" s="3">
        <v>70</v>
      </c>
      <c r="F195" s="3">
        <v>47</v>
      </c>
      <c r="G195" s="17">
        <v>23</v>
      </c>
      <c r="H195" s="4">
        <v>0</v>
      </c>
      <c r="I195" s="3">
        <v>0</v>
      </c>
      <c r="J195" s="5">
        <v>0</v>
      </c>
      <c r="K195" s="20">
        <v>0</v>
      </c>
      <c r="L195" s="3">
        <v>0</v>
      </c>
      <c r="M195" s="5">
        <v>0</v>
      </c>
      <c r="N195" s="35">
        <f t="shared" si="6"/>
        <v>0.67142857142857137</v>
      </c>
      <c r="O195" s="35" t="str">
        <f t="shared" si="7"/>
        <v>לא רלוונטי</v>
      </c>
      <c r="P195" s="35" t="str">
        <f t="shared" si="8"/>
        <v>לא רלוונטי</v>
      </c>
    </row>
    <row r="196" spans="1:16" x14ac:dyDescent="0.25">
      <c r="A196" s="20">
        <v>84</v>
      </c>
      <c r="B196" s="13" t="s">
        <v>91</v>
      </c>
      <c r="C196" s="3" t="s">
        <v>14</v>
      </c>
      <c r="D196" s="3" t="s">
        <v>11</v>
      </c>
      <c r="E196" s="3">
        <v>225</v>
      </c>
      <c r="F196" s="3">
        <v>151</v>
      </c>
      <c r="G196" s="17">
        <v>74</v>
      </c>
      <c r="H196" s="4">
        <v>11</v>
      </c>
      <c r="I196" s="3">
        <v>5</v>
      </c>
      <c r="J196" s="5">
        <v>6</v>
      </c>
      <c r="K196" s="20">
        <v>5</v>
      </c>
      <c r="L196" s="3">
        <v>0</v>
      </c>
      <c r="M196" s="5">
        <v>5</v>
      </c>
      <c r="N196" s="35">
        <f t="shared" si="6"/>
        <v>0.6711111111111111</v>
      </c>
      <c r="O196" s="35">
        <f t="shared" si="7"/>
        <v>0.45454545454545453</v>
      </c>
      <c r="P196" s="35">
        <f t="shared" si="8"/>
        <v>0</v>
      </c>
    </row>
    <row r="197" spans="1:16" x14ac:dyDescent="0.25">
      <c r="A197" s="20">
        <v>204</v>
      </c>
      <c r="B197" s="13" t="s">
        <v>214</v>
      </c>
      <c r="C197" s="3" t="s">
        <v>205</v>
      </c>
      <c r="D197" s="3" t="s">
        <v>8</v>
      </c>
      <c r="E197" s="3">
        <v>406</v>
      </c>
      <c r="F197" s="3">
        <v>272</v>
      </c>
      <c r="G197" s="17">
        <v>134</v>
      </c>
      <c r="H197" s="4">
        <v>11</v>
      </c>
      <c r="I197" s="3">
        <v>1</v>
      </c>
      <c r="J197" s="5">
        <v>10</v>
      </c>
      <c r="K197" s="20">
        <v>3</v>
      </c>
      <c r="L197" s="3">
        <v>2</v>
      </c>
      <c r="M197" s="5">
        <v>1</v>
      </c>
      <c r="N197" s="35">
        <f t="shared" ref="N197:N261" si="9">IFERROR(F197/E197,"לא רלוונטי")</f>
        <v>0.66995073891625612</v>
      </c>
      <c r="O197" s="35">
        <f t="shared" ref="O197:O261" si="10">IFERROR(I197/H197,"לא רלוונטי")</f>
        <v>9.0909090909090912E-2</v>
      </c>
      <c r="P197" s="35">
        <f t="shared" ref="P197:P261" si="11">IFERROR(L197/K197,"לא רלוונטי")</f>
        <v>0.66666666666666663</v>
      </c>
    </row>
    <row r="198" spans="1:16" x14ac:dyDescent="0.25">
      <c r="A198" s="20">
        <v>12</v>
      </c>
      <c r="B198" s="13" t="s">
        <v>19</v>
      </c>
      <c r="C198" s="3" t="s">
        <v>14</v>
      </c>
      <c r="D198" s="3" t="s">
        <v>6</v>
      </c>
      <c r="E198" s="3">
        <v>221</v>
      </c>
      <c r="F198" s="3">
        <v>148</v>
      </c>
      <c r="G198" s="17">
        <v>73</v>
      </c>
      <c r="H198" s="4">
        <v>4</v>
      </c>
      <c r="I198" s="3">
        <v>1</v>
      </c>
      <c r="J198" s="5">
        <v>3</v>
      </c>
      <c r="K198" s="20">
        <v>0</v>
      </c>
      <c r="L198" s="3">
        <v>0</v>
      </c>
      <c r="M198" s="5">
        <v>0</v>
      </c>
      <c r="N198" s="35">
        <f t="shared" si="9"/>
        <v>0.66968325791855199</v>
      </c>
      <c r="O198" s="35">
        <f t="shared" si="10"/>
        <v>0.25</v>
      </c>
      <c r="P198" s="35" t="str">
        <f t="shared" si="11"/>
        <v>לא רלוונטי</v>
      </c>
    </row>
    <row r="199" spans="1:16" x14ac:dyDescent="0.25">
      <c r="A199" s="20">
        <v>38</v>
      </c>
      <c r="B199" s="13" t="s">
        <v>45</v>
      </c>
      <c r="C199" s="3" t="s">
        <v>14</v>
      </c>
      <c r="D199" s="3" t="s">
        <v>6</v>
      </c>
      <c r="E199" s="3">
        <v>21</v>
      </c>
      <c r="F199" s="3">
        <v>14</v>
      </c>
      <c r="G199" s="17">
        <v>7</v>
      </c>
      <c r="H199" s="4">
        <v>2</v>
      </c>
      <c r="I199" s="3">
        <v>0</v>
      </c>
      <c r="J199" s="5">
        <v>2</v>
      </c>
      <c r="K199" s="20">
        <v>0</v>
      </c>
      <c r="L199" s="3">
        <v>0</v>
      </c>
      <c r="M199" s="5">
        <v>0</v>
      </c>
      <c r="N199" s="35">
        <f t="shared" si="9"/>
        <v>0.66666666666666663</v>
      </c>
      <c r="O199" s="35">
        <f t="shared" si="10"/>
        <v>0</v>
      </c>
      <c r="P199" s="35" t="str">
        <f t="shared" si="11"/>
        <v>לא רלוונטי</v>
      </c>
    </row>
    <row r="200" spans="1:16" x14ac:dyDescent="0.25">
      <c r="A200" s="20">
        <v>186</v>
      </c>
      <c r="B200" s="13" t="s">
        <v>195</v>
      </c>
      <c r="C200" s="3" t="s">
        <v>192</v>
      </c>
      <c r="D200" s="3" t="s">
        <v>8</v>
      </c>
      <c r="E200" s="3">
        <v>108</v>
      </c>
      <c r="F200" s="3">
        <v>72</v>
      </c>
      <c r="G200" s="17">
        <v>36</v>
      </c>
      <c r="H200" s="4">
        <v>6</v>
      </c>
      <c r="I200" s="3">
        <v>1</v>
      </c>
      <c r="J200" s="5">
        <v>5</v>
      </c>
      <c r="K200" s="20">
        <v>2</v>
      </c>
      <c r="L200" s="3">
        <v>0</v>
      </c>
      <c r="M200" s="5">
        <v>2</v>
      </c>
      <c r="N200" s="35">
        <f t="shared" si="9"/>
        <v>0.66666666666666663</v>
      </c>
      <c r="O200" s="35">
        <f t="shared" si="10"/>
        <v>0.16666666666666666</v>
      </c>
      <c r="P200" s="35">
        <f t="shared" si="11"/>
        <v>0</v>
      </c>
    </row>
    <row r="201" spans="1:16" x14ac:dyDescent="0.25">
      <c r="A201" s="20">
        <v>108</v>
      </c>
      <c r="B201" s="13" t="s">
        <v>116</v>
      </c>
      <c r="C201" s="3" t="s">
        <v>109</v>
      </c>
      <c r="D201" s="3" t="s">
        <v>6</v>
      </c>
      <c r="E201" s="3">
        <v>358</v>
      </c>
      <c r="F201" s="3">
        <v>238</v>
      </c>
      <c r="G201" s="17">
        <v>120</v>
      </c>
      <c r="H201" s="4">
        <v>7</v>
      </c>
      <c r="I201" s="3">
        <v>2</v>
      </c>
      <c r="J201" s="5">
        <v>5</v>
      </c>
      <c r="K201" s="20">
        <v>0</v>
      </c>
      <c r="L201" s="3">
        <v>0</v>
      </c>
      <c r="M201" s="5">
        <v>0</v>
      </c>
      <c r="N201" s="35">
        <f t="shared" si="9"/>
        <v>0.66480446927374304</v>
      </c>
      <c r="O201" s="35">
        <f t="shared" si="10"/>
        <v>0.2857142857142857</v>
      </c>
      <c r="P201" s="35" t="str">
        <f t="shared" si="11"/>
        <v>לא רלוונטי</v>
      </c>
    </row>
    <row r="202" spans="1:16" x14ac:dyDescent="0.25">
      <c r="A202" s="20">
        <v>100</v>
      </c>
      <c r="B202" s="13" t="s">
        <v>107</v>
      </c>
      <c r="C202" s="3" t="s">
        <v>14</v>
      </c>
      <c r="D202" s="3" t="s">
        <v>8</v>
      </c>
      <c r="E202" s="3">
        <v>627</v>
      </c>
      <c r="F202" s="3">
        <v>416</v>
      </c>
      <c r="G202" s="17">
        <v>211</v>
      </c>
      <c r="H202" s="4">
        <v>0</v>
      </c>
      <c r="I202" s="3">
        <v>0</v>
      </c>
      <c r="J202" s="5">
        <v>0</v>
      </c>
      <c r="K202" s="20">
        <v>0</v>
      </c>
      <c r="L202" s="3">
        <v>0</v>
      </c>
      <c r="M202" s="5">
        <v>0</v>
      </c>
      <c r="N202" s="35">
        <f t="shared" si="9"/>
        <v>0.66347687400318978</v>
      </c>
      <c r="O202" s="35" t="str">
        <f t="shared" si="10"/>
        <v>לא רלוונטי</v>
      </c>
      <c r="P202" s="35" t="str">
        <f t="shared" si="11"/>
        <v>לא רלוונטי</v>
      </c>
    </row>
    <row r="203" spans="1:16" x14ac:dyDescent="0.25">
      <c r="A203" s="20">
        <v>192</v>
      </c>
      <c r="B203" s="13" t="s">
        <v>201</v>
      </c>
      <c r="C203" s="3" t="s">
        <v>192</v>
      </c>
      <c r="D203" s="3" t="s">
        <v>8</v>
      </c>
      <c r="E203" s="3">
        <v>2679</v>
      </c>
      <c r="F203" s="3">
        <v>1765</v>
      </c>
      <c r="G203" s="17">
        <v>914</v>
      </c>
      <c r="H203" s="4">
        <v>35</v>
      </c>
      <c r="I203" s="3">
        <v>12</v>
      </c>
      <c r="J203" s="5">
        <v>23</v>
      </c>
      <c r="K203" s="20">
        <v>41</v>
      </c>
      <c r="L203" s="3">
        <v>19</v>
      </c>
      <c r="M203" s="5">
        <v>22</v>
      </c>
      <c r="N203" s="35">
        <f t="shared" si="9"/>
        <v>0.65882792086599473</v>
      </c>
      <c r="O203" s="35">
        <f t="shared" si="10"/>
        <v>0.34285714285714286</v>
      </c>
      <c r="P203" s="35">
        <f t="shared" si="11"/>
        <v>0.46341463414634149</v>
      </c>
    </row>
    <row r="204" spans="1:16" x14ac:dyDescent="0.25">
      <c r="A204" s="20">
        <v>16</v>
      </c>
      <c r="B204" s="13" t="s">
        <v>23</v>
      </c>
      <c r="C204" s="3" t="s">
        <v>14</v>
      </c>
      <c r="D204" s="3" t="s">
        <v>8</v>
      </c>
      <c r="E204" s="3">
        <v>240</v>
      </c>
      <c r="F204" s="3">
        <v>158</v>
      </c>
      <c r="G204" s="17">
        <v>82</v>
      </c>
      <c r="H204" s="4">
        <v>7</v>
      </c>
      <c r="I204" s="3">
        <v>2</v>
      </c>
      <c r="J204" s="5">
        <v>5</v>
      </c>
      <c r="K204" s="20">
        <v>0</v>
      </c>
      <c r="L204" s="3">
        <v>0</v>
      </c>
      <c r="M204" s="5">
        <v>0</v>
      </c>
      <c r="N204" s="35">
        <f t="shared" si="9"/>
        <v>0.65833333333333333</v>
      </c>
      <c r="O204" s="35">
        <f t="shared" si="10"/>
        <v>0.2857142857142857</v>
      </c>
      <c r="P204" s="35" t="str">
        <f t="shared" si="11"/>
        <v>לא רלוונטי</v>
      </c>
    </row>
    <row r="205" spans="1:16" x14ac:dyDescent="0.25">
      <c r="A205" s="20">
        <v>67</v>
      </c>
      <c r="B205" s="13" t="s">
        <v>74</v>
      </c>
      <c r="C205" s="3" t="s">
        <v>14</v>
      </c>
      <c r="D205" s="3" t="s">
        <v>8</v>
      </c>
      <c r="E205" s="3">
        <v>471</v>
      </c>
      <c r="F205" s="3">
        <v>310</v>
      </c>
      <c r="G205" s="17">
        <v>161</v>
      </c>
      <c r="H205" s="4">
        <v>10</v>
      </c>
      <c r="I205" s="3">
        <v>3</v>
      </c>
      <c r="J205" s="5">
        <v>7</v>
      </c>
      <c r="K205" s="20">
        <v>3</v>
      </c>
      <c r="L205" s="3">
        <v>1</v>
      </c>
      <c r="M205" s="5">
        <v>2</v>
      </c>
      <c r="N205" s="35">
        <f t="shared" si="9"/>
        <v>0.65817409766454349</v>
      </c>
      <c r="O205" s="35">
        <f t="shared" si="10"/>
        <v>0.3</v>
      </c>
      <c r="P205" s="35">
        <f t="shared" si="11"/>
        <v>0.33333333333333331</v>
      </c>
    </row>
    <row r="206" spans="1:16" x14ac:dyDescent="0.25">
      <c r="A206" s="20">
        <v>3</v>
      </c>
      <c r="B206" s="13" t="s">
        <v>5</v>
      </c>
      <c r="C206" s="3" t="s">
        <v>5</v>
      </c>
      <c r="D206" s="3" t="s">
        <v>8</v>
      </c>
      <c r="E206" s="3">
        <v>10729</v>
      </c>
      <c r="F206" s="3">
        <v>7060</v>
      </c>
      <c r="G206" s="17">
        <v>3669</v>
      </c>
      <c r="H206" s="4">
        <v>65</v>
      </c>
      <c r="I206" s="3">
        <v>20</v>
      </c>
      <c r="J206" s="5">
        <v>45</v>
      </c>
      <c r="K206" s="20">
        <v>51</v>
      </c>
      <c r="L206" s="3">
        <v>22</v>
      </c>
      <c r="M206" s="5">
        <v>29</v>
      </c>
      <c r="N206" s="35">
        <f t="shared" si="9"/>
        <v>0.65802963929536773</v>
      </c>
      <c r="O206" s="35">
        <f t="shared" si="10"/>
        <v>0.30769230769230771</v>
      </c>
      <c r="P206" s="35">
        <f t="shared" si="11"/>
        <v>0.43137254901960786</v>
      </c>
    </row>
    <row r="207" spans="1:16" x14ac:dyDescent="0.25">
      <c r="A207" s="20">
        <v>98</v>
      </c>
      <c r="B207" s="13" t="s">
        <v>105</v>
      </c>
      <c r="C207" s="3" t="s">
        <v>14</v>
      </c>
      <c r="D207" s="3" t="s">
        <v>6</v>
      </c>
      <c r="E207" s="3">
        <v>96</v>
      </c>
      <c r="F207" s="3">
        <v>63</v>
      </c>
      <c r="G207" s="17">
        <v>33</v>
      </c>
      <c r="H207" s="4">
        <v>0</v>
      </c>
      <c r="I207" s="3">
        <v>0</v>
      </c>
      <c r="J207" s="5">
        <v>0</v>
      </c>
      <c r="K207" s="20">
        <v>0</v>
      </c>
      <c r="L207" s="3">
        <v>0</v>
      </c>
      <c r="M207" s="5">
        <v>0</v>
      </c>
      <c r="N207" s="35">
        <f t="shared" si="9"/>
        <v>0.65625</v>
      </c>
      <c r="O207" s="35" t="str">
        <f t="shared" si="10"/>
        <v>לא רלוונטי</v>
      </c>
      <c r="P207" s="35" t="str">
        <f t="shared" si="11"/>
        <v>לא רלוונטי</v>
      </c>
    </row>
    <row r="208" spans="1:16" x14ac:dyDescent="0.25">
      <c r="A208" s="20">
        <v>133</v>
      </c>
      <c r="B208" s="13" t="s">
        <v>141</v>
      </c>
      <c r="C208" s="3" t="s">
        <v>139</v>
      </c>
      <c r="D208" s="3" t="s">
        <v>8</v>
      </c>
      <c r="E208" s="3">
        <v>284</v>
      </c>
      <c r="F208" s="3">
        <v>186</v>
      </c>
      <c r="G208" s="17">
        <v>98</v>
      </c>
      <c r="H208" s="4">
        <v>9</v>
      </c>
      <c r="I208" s="3">
        <v>1</v>
      </c>
      <c r="J208" s="5">
        <v>8</v>
      </c>
      <c r="K208" s="20">
        <v>1</v>
      </c>
      <c r="L208" s="3">
        <v>0</v>
      </c>
      <c r="M208" s="5">
        <v>1</v>
      </c>
      <c r="N208" s="35">
        <f t="shared" si="9"/>
        <v>0.65492957746478875</v>
      </c>
      <c r="O208" s="35">
        <f t="shared" si="10"/>
        <v>0.1111111111111111</v>
      </c>
      <c r="P208" s="35">
        <f t="shared" si="11"/>
        <v>0</v>
      </c>
    </row>
    <row r="209" spans="1:16" x14ac:dyDescent="0.25">
      <c r="A209" s="20">
        <v>55</v>
      </c>
      <c r="B209" s="13" t="s">
        <v>62</v>
      </c>
      <c r="C209" s="3" t="s">
        <v>14</v>
      </c>
      <c r="D209" s="3" t="s">
        <v>6</v>
      </c>
      <c r="E209" s="3">
        <v>237</v>
      </c>
      <c r="F209" s="3">
        <v>155</v>
      </c>
      <c r="G209" s="17">
        <v>82</v>
      </c>
      <c r="H209" s="4">
        <v>0</v>
      </c>
      <c r="I209" s="3">
        <v>0</v>
      </c>
      <c r="J209" s="5">
        <v>0</v>
      </c>
      <c r="K209" s="20">
        <v>0</v>
      </c>
      <c r="L209" s="3">
        <v>0</v>
      </c>
      <c r="M209" s="5">
        <v>0</v>
      </c>
      <c r="N209" s="35">
        <f t="shared" si="9"/>
        <v>0.65400843881856541</v>
      </c>
      <c r="O209" s="35" t="str">
        <f t="shared" si="10"/>
        <v>לא רלוונטי</v>
      </c>
      <c r="P209" s="35" t="str">
        <f t="shared" si="11"/>
        <v>לא רלוונטי</v>
      </c>
    </row>
    <row r="210" spans="1:16" x14ac:dyDescent="0.25">
      <c r="A210" s="20">
        <v>168</v>
      </c>
      <c r="B210" s="13" t="s">
        <v>176</v>
      </c>
      <c r="C210" s="3" t="s">
        <v>139</v>
      </c>
      <c r="D210" s="3" t="s">
        <v>6</v>
      </c>
      <c r="E210" s="3">
        <v>66</v>
      </c>
      <c r="F210" s="3">
        <v>43</v>
      </c>
      <c r="G210" s="17">
        <v>23</v>
      </c>
      <c r="H210" s="4">
        <v>5</v>
      </c>
      <c r="I210" s="3">
        <v>2</v>
      </c>
      <c r="J210" s="5">
        <v>3</v>
      </c>
      <c r="K210" s="20">
        <v>0</v>
      </c>
      <c r="L210" s="3">
        <v>0</v>
      </c>
      <c r="M210" s="5">
        <v>0</v>
      </c>
      <c r="N210" s="35">
        <f t="shared" si="9"/>
        <v>0.65151515151515149</v>
      </c>
      <c r="O210" s="35">
        <f t="shared" si="10"/>
        <v>0.4</v>
      </c>
      <c r="P210" s="35" t="str">
        <f t="shared" si="11"/>
        <v>לא רלוונטי</v>
      </c>
    </row>
    <row r="211" spans="1:16" x14ac:dyDescent="0.25">
      <c r="A211" s="20">
        <v>47</v>
      </c>
      <c r="B211" s="13" t="s">
        <v>54</v>
      </c>
      <c r="C211" s="3" t="s">
        <v>14</v>
      </c>
      <c r="D211" s="3" t="s">
        <v>6</v>
      </c>
      <c r="E211" s="3">
        <v>203</v>
      </c>
      <c r="F211" s="3">
        <v>132</v>
      </c>
      <c r="G211" s="17">
        <v>71</v>
      </c>
      <c r="H211" s="4">
        <v>0</v>
      </c>
      <c r="I211" s="3">
        <v>0</v>
      </c>
      <c r="J211" s="5">
        <v>0</v>
      </c>
      <c r="K211" s="20">
        <v>0</v>
      </c>
      <c r="L211" s="3">
        <v>0</v>
      </c>
      <c r="M211" s="5">
        <v>0</v>
      </c>
      <c r="N211" s="35">
        <f t="shared" si="9"/>
        <v>0.65024630541871919</v>
      </c>
      <c r="O211" s="35" t="str">
        <f t="shared" si="10"/>
        <v>לא רלוונטי</v>
      </c>
      <c r="P211" s="35" t="str">
        <f t="shared" si="11"/>
        <v>לא רלוונטי</v>
      </c>
    </row>
    <row r="212" spans="1:16" x14ac:dyDescent="0.25">
      <c r="A212" s="20">
        <v>231</v>
      </c>
      <c r="B212" s="13" t="s">
        <v>241</v>
      </c>
      <c r="C212" s="3" t="s">
        <v>205</v>
      </c>
      <c r="D212" s="3" t="s">
        <v>11</v>
      </c>
      <c r="E212" s="3">
        <v>277</v>
      </c>
      <c r="F212" s="3">
        <v>179</v>
      </c>
      <c r="G212" s="17">
        <v>98</v>
      </c>
      <c r="H212" s="4">
        <v>6</v>
      </c>
      <c r="I212" s="3">
        <v>0</v>
      </c>
      <c r="J212" s="5">
        <v>6</v>
      </c>
      <c r="K212" s="20">
        <v>4</v>
      </c>
      <c r="L212" s="3">
        <v>0</v>
      </c>
      <c r="M212" s="5">
        <v>4</v>
      </c>
      <c r="N212" s="35">
        <f t="shared" si="9"/>
        <v>0.64620938628158842</v>
      </c>
      <c r="O212" s="35">
        <f t="shared" si="10"/>
        <v>0</v>
      </c>
      <c r="P212" s="35">
        <f t="shared" si="11"/>
        <v>0</v>
      </c>
    </row>
    <row r="213" spans="1:16" x14ac:dyDescent="0.25">
      <c r="A213" s="20">
        <v>114</v>
      </c>
      <c r="B213" s="13" t="s">
        <v>109</v>
      </c>
      <c r="C213" s="3" t="s">
        <v>109</v>
      </c>
      <c r="D213" s="3" t="s">
        <v>8</v>
      </c>
      <c r="E213" s="3">
        <v>5311</v>
      </c>
      <c r="F213" s="3">
        <v>3431</v>
      </c>
      <c r="G213" s="17">
        <v>1880</v>
      </c>
      <c r="H213" s="4">
        <v>0</v>
      </c>
      <c r="I213" s="3">
        <v>0</v>
      </c>
      <c r="J213" s="5">
        <v>0</v>
      </c>
      <c r="K213" s="20">
        <v>0</v>
      </c>
      <c r="L213" s="3">
        <v>0</v>
      </c>
      <c r="M213" s="5">
        <v>0</v>
      </c>
      <c r="N213" s="35">
        <f t="shared" si="9"/>
        <v>0.64601769911504425</v>
      </c>
      <c r="O213" s="35" t="str">
        <f t="shared" si="10"/>
        <v>לא רלוונטי</v>
      </c>
      <c r="P213" s="35" t="str">
        <f t="shared" si="11"/>
        <v>לא רלוונטי</v>
      </c>
    </row>
    <row r="214" spans="1:16" x14ac:dyDescent="0.25">
      <c r="A214" s="20">
        <v>49</v>
      </c>
      <c r="B214" s="13" t="s">
        <v>56</v>
      </c>
      <c r="C214" s="3" t="s">
        <v>14</v>
      </c>
      <c r="D214" s="3" t="s">
        <v>6</v>
      </c>
      <c r="E214" s="3">
        <v>298</v>
      </c>
      <c r="F214" s="3">
        <v>192</v>
      </c>
      <c r="G214" s="17">
        <v>106</v>
      </c>
      <c r="H214" s="4">
        <v>1</v>
      </c>
      <c r="I214" s="3">
        <v>0</v>
      </c>
      <c r="J214" s="5">
        <v>1</v>
      </c>
      <c r="K214" s="20">
        <v>0</v>
      </c>
      <c r="L214" s="3">
        <v>0</v>
      </c>
      <c r="M214" s="5">
        <v>0</v>
      </c>
      <c r="N214" s="35">
        <f t="shared" si="9"/>
        <v>0.64429530201342278</v>
      </c>
      <c r="O214" s="35">
        <f t="shared" si="10"/>
        <v>0</v>
      </c>
      <c r="P214" s="35" t="str">
        <f t="shared" si="11"/>
        <v>לא רלוונטי</v>
      </c>
    </row>
    <row r="215" spans="1:16" x14ac:dyDescent="0.25">
      <c r="A215" s="20">
        <v>250</v>
      </c>
      <c r="B215" s="13" t="s">
        <v>261</v>
      </c>
      <c r="C215" s="3" t="s">
        <v>246</v>
      </c>
      <c r="D215" s="3" t="s">
        <v>8</v>
      </c>
      <c r="E215" s="3">
        <v>848</v>
      </c>
      <c r="F215" s="3">
        <v>546</v>
      </c>
      <c r="G215" s="17">
        <v>302</v>
      </c>
      <c r="H215" s="4">
        <v>19</v>
      </c>
      <c r="I215" s="3">
        <v>6</v>
      </c>
      <c r="J215" s="5">
        <v>13</v>
      </c>
      <c r="K215" s="20">
        <v>2</v>
      </c>
      <c r="L215" s="3">
        <v>1</v>
      </c>
      <c r="M215" s="5">
        <v>1</v>
      </c>
      <c r="N215" s="35">
        <f t="shared" si="9"/>
        <v>0.64386792452830188</v>
      </c>
      <c r="O215" s="35">
        <f t="shared" si="10"/>
        <v>0.31578947368421051</v>
      </c>
      <c r="P215" s="35">
        <f t="shared" si="11"/>
        <v>0.5</v>
      </c>
    </row>
    <row r="216" spans="1:16" x14ac:dyDescent="0.25">
      <c r="A216" s="20">
        <v>44</v>
      </c>
      <c r="B216" s="13" t="s">
        <v>51</v>
      </c>
      <c r="C216" s="3" t="s">
        <v>14</v>
      </c>
      <c r="D216" s="3" t="s">
        <v>6</v>
      </c>
      <c r="E216" s="3">
        <v>174</v>
      </c>
      <c r="F216" s="3">
        <v>112</v>
      </c>
      <c r="G216" s="17">
        <v>62</v>
      </c>
      <c r="H216" s="4">
        <v>6</v>
      </c>
      <c r="I216" s="3">
        <v>0</v>
      </c>
      <c r="J216" s="5">
        <v>6</v>
      </c>
      <c r="K216" s="20">
        <v>0</v>
      </c>
      <c r="L216" s="3">
        <v>0</v>
      </c>
      <c r="M216" s="5">
        <v>0</v>
      </c>
      <c r="N216" s="35">
        <f t="shared" si="9"/>
        <v>0.64367816091954022</v>
      </c>
      <c r="O216" s="35">
        <f t="shared" si="10"/>
        <v>0</v>
      </c>
      <c r="P216" s="35" t="str">
        <f t="shared" si="11"/>
        <v>לא רלוונטי</v>
      </c>
    </row>
    <row r="217" spans="1:16" x14ac:dyDescent="0.25">
      <c r="A217" s="20">
        <v>234</v>
      </c>
      <c r="B217" s="13" t="s">
        <v>244</v>
      </c>
      <c r="C217" s="3" t="s">
        <v>205</v>
      </c>
      <c r="D217" s="3" t="s">
        <v>11</v>
      </c>
      <c r="E217" s="3">
        <v>214</v>
      </c>
      <c r="F217" s="3">
        <v>137</v>
      </c>
      <c r="G217" s="17">
        <v>77</v>
      </c>
      <c r="H217" s="4">
        <v>14</v>
      </c>
      <c r="I217" s="3">
        <v>4</v>
      </c>
      <c r="J217" s="5">
        <v>10</v>
      </c>
      <c r="K217" s="20">
        <v>1</v>
      </c>
      <c r="L217" s="3">
        <v>0</v>
      </c>
      <c r="M217" s="5">
        <v>1</v>
      </c>
      <c r="N217" s="35">
        <f t="shared" si="9"/>
        <v>0.64018691588785048</v>
      </c>
      <c r="O217" s="35">
        <f t="shared" si="10"/>
        <v>0.2857142857142857</v>
      </c>
      <c r="P217" s="35">
        <f t="shared" si="11"/>
        <v>0</v>
      </c>
    </row>
    <row r="218" spans="1:16" x14ac:dyDescent="0.25">
      <c r="A218" s="20">
        <v>103</v>
      </c>
      <c r="B218" s="13" t="s">
        <v>111</v>
      </c>
      <c r="C218" s="3" t="s">
        <v>109</v>
      </c>
      <c r="D218" s="3" t="s">
        <v>11</v>
      </c>
      <c r="E218" s="3">
        <v>36</v>
      </c>
      <c r="F218" s="3">
        <v>23</v>
      </c>
      <c r="G218" s="17">
        <v>13</v>
      </c>
      <c r="H218" s="4">
        <v>0</v>
      </c>
      <c r="I218" s="3">
        <v>0</v>
      </c>
      <c r="J218" s="5">
        <v>0</v>
      </c>
      <c r="K218" s="20">
        <v>0</v>
      </c>
      <c r="L218" s="3">
        <v>0</v>
      </c>
      <c r="M218" s="5">
        <v>0</v>
      </c>
      <c r="N218" s="35">
        <f t="shared" si="9"/>
        <v>0.63888888888888884</v>
      </c>
      <c r="O218" s="35" t="str">
        <f t="shared" si="10"/>
        <v>לא רלוונטי</v>
      </c>
      <c r="P218" s="35" t="str">
        <f t="shared" si="11"/>
        <v>לא רלוונטי</v>
      </c>
    </row>
    <row r="219" spans="1:16" x14ac:dyDescent="0.25">
      <c r="A219" s="20">
        <v>136</v>
      </c>
      <c r="B219" s="13" t="s">
        <v>144</v>
      </c>
      <c r="C219" s="3" t="s">
        <v>139</v>
      </c>
      <c r="D219" s="3" t="s">
        <v>6</v>
      </c>
      <c r="E219" s="3">
        <v>83</v>
      </c>
      <c r="F219" s="3">
        <v>53</v>
      </c>
      <c r="G219" s="17">
        <v>30</v>
      </c>
      <c r="H219" s="4">
        <v>6</v>
      </c>
      <c r="I219" s="3">
        <v>1</v>
      </c>
      <c r="J219" s="5">
        <v>5</v>
      </c>
      <c r="K219" s="20">
        <v>0</v>
      </c>
      <c r="L219" s="3">
        <v>0</v>
      </c>
      <c r="M219" s="5">
        <v>0</v>
      </c>
      <c r="N219" s="35">
        <f t="shared" si="9"/>
        <v>0.63855421686746983</v>
      </c>
      <c r="O219" s="35">
        <f t="shared" si="10"/>
        <v>0.16666666666666666</v>
      </c>
      <c r="P219" s="35" t="str">
        <f t="shared" si="11"/>
        <v>לא רלוונטי</v>
      </c>
    </row>
    <row r="220" spans="1:16" x14ac:dyDescent="0.25">
      <c r="A220" s="20">
        <v>194</v>
      </c>
      <c r="B220" s="13" t="s">
        <v>203</v>
      </c>
      <c r="C220" s="3" t="s">
        <v>192</v>
      </c>
      <c r="D220" s="3" t="s">
        <v>8</v>
      </c>
      <c r="E220" s="3">
        <v>9698</v>
      </c>
      <c r="F220" s="3">
        <v>6191</v>
      </c>
      <c r="G220" s="17">
        <v>3507</v>
      </c>
      <c r="H220" s="4">
        <v>197</v>
      </c>
      <c r="I220" s="3">
        <v>118</v>
      </c>
      <c r="J220" s="5">
        <v>79</v>
      </c>
      <c r="K220" s="20">
        <v>26</v>
      </c>
      <c r="L220" s="3">
        <v>16</v>
      </c>
      <c r="M220" s="5">
        <v>10</v>
      </c>
      <c r="N220" s="35">
        <f t="shared" si="9"/>
        <v>0.63837904722623218</v>
      </c>
      <c r="O220" s="35">
        <f t="shared" si="10"/>
        <v>0.59898477157360408</v>
      </c>
      <c r="P220" s="35">
        <f t="shared" si="11"/>
        <v>0.61538461538461542</v>
      </c>
    </row>
    <row r="221" spans="1:16" x14ac:dyDescent="0.25">
      <c r="A221" s="20">
        <v>51</v>
      </c>
      <c r="B221" s="13" t="s">
        <v>58</v>
      </c>
      <c r="C221" s="3" t="s">
        <v>14</v>
      </c>
      <c r="D221" s="3" t="s">
        <v>6</v>
      </c>
      <c r="E221" s="3">
        <v>93</v>
      </c>
      <c r="F221" s="3">
        <v>59</v>
      </c>
      <c r="G221" s="17">
        <v>34</v>
      </c>
      <c r="H221" s="4">
        <v>5</v>
      </c>
      <c r="I221" s="3">
        <v>0</v>
      </c>
      <c r="J221" s="5">
        <v>5</v>
      </c>
      <c r="K221" s="20">
        <v>1</v>
      </c>
      <c r="L221" s="3">
        <v>0</v>
      </c>
      <c r="M221" s="5">
        <v>1</v>
      </c>
      <c r="N221" s="35">
        <f t="shared" si="9"/>
        <v>0.63440860215053763</v>
      </c>
      <c r="O221" s="35">
        <f t="shared" si="10"/>
        <v>0</v>
      </c>
      <c r="P221" s="35">
        <f t="shared" si="11"/>
        <v>0</v>
      </c>
    </row>
    <row r="222" spans="1:16" x14ac:dyDescent="0.25">
      <c r="A222" s="20">
        <v>229</v>
      </c>
      <c r="B222" s="13" t="s">
        <v>239</v>
      </c>
      <c r="C222" s="3" t="s">
        <v>205</v>
      </c>
      <c r="D222" s="3" t="s">
        <v>11</v>
      </c>
      <c r="E222" s="3">
        <v>254</v>
      </c>
      <c r="F222" s="3">
        <v>161</v>
      </c>
      <c r="G222" s="17">
        <v>93</v>
      </c>
      <c r="H222" s="4">
        <v>6</v>
      </c>
      <c r="I222" s="3">
        <v>2</v>
      </c>
      <c r="J222" s="5">
        <v>4</v>
      </c>
      <c r="K222" s="20">
        <v>0</v>
      </c>
      <c r="L222" s="3">
        <v>0</v>
      </c>
      <c r="M222" s="5">
        <v>0</v>
      </c>
      <c r="N222" s="35">
        <f t="shared" si="9"/>
        <v>0.63385826771653542</v>
      </c>
      <c r="O222" s="35">
        <f t="shared" si="10"/>
        <v>0.33333333333333331</v>
      </c>
      <c r="P222" s="35" t="str">
        <f t="shared" si="11"/>
        <v>לא רלוונטי</v>
      </c>
    </row>
    <row r="223" spans="1:16" x14ac:dyDescent="0.25">
      <c r="A223" s="20">
        <v>211</v>
      </c>
      <c r="B223" s="13" t="s">
        <v>221</v>
      </c>
      <c r="C223" s="3" t="s">
        <v>205</v>
      </c>
      <c r="D223" s="3" t="s">
        <v>6</v>
      </c>
      <c r="E223" s="3">
        <v>202</v>
      </c>
      <c r="F223" s="3">
        <v>128</v>
      </c>
      <c r="G223" s="17">
        <v>74</v>
      </c>
      <c r="H223" s="4">
        <v>5</v>
      </c>
      <c r="I223" s="3">
        <v>0</v>
      </c>
      <c r="J223" s="5">
        <v>5</v>
      </c>
      <c r="K223" s="20">
        <v>0</v>
      </c>
      <c r="L223" s="3">
        <v>0</v>
      </c>
      <c r="M223" s="5">
        <v>0</v>
      </c>
      <c r="N223" s="35">
        <f t="shared" si="9"/>
        <v>0.63366336633663367</v>
      </c>
      <c r="O223" s="35">
        <f t="shared" si="10"/>
        <v>0</v>
      </c>
      <c r="P223" s="35" t="str">
        <f t="shared" si="11"/>
        <v>לא רלוונטי</v>
      </c>
    </row>
    <row r="224" spans="1:16" x14ac:dyDescent="0.25">
      <c r="A224" s="20">
        <v>99</v>
      </c>
      <c r="B224" s="13" t="s">
        <v>106</v>
      </c>
      <c r="C224" s="3" t="s">
        <v>14</v>
      </c>
      <c r="D224" s="3" t="s">
        <v>6</v>
      </c>
      <c r="E224" s="3">
        <v>142</v>
      </c>
      <c r="F224" s="3">
        <v>89</v>
      </c>
      <c r="G224" s="17">
        <v>53</v>
      </c>
      <c r="H224" s="4">
        <v>4</v>
      </c>
      <c r="I224" s="3">
        <v>0</v>
      </c>
      <c r="J224" s="5">
        <v>4</v>
      </c>
      <c r="K224" s="20">
        <v>0</v>
      </c>
      <c r="L224" s="3">
        <v>0</v>
      </c>
      <c r="M224" s="5">
        <v>0</v>
      </c>
      <c r="N224" s="35">
        <f t="shared" si="9"/>
        <v>0.62676056338028174</v>
      </c>
      <c r="O224" s="35">
        <f t="shared" si="10"/>
        <v>0</v>
      </c>
      <c r="P224" s="35" t="str">
        <f t="shared" si="11"/>
        <v>לא רלוונטי</v>
      </c>
    </row>
    <row r="225" spans="1:16" x14ac:dyDescent="0.25">
      <c r="A225" s="20">
        <v>221</v>
      </c>
      <c r="B225" s="13" t="s">
        <v>231</v>
      </c>
      <c r="C225" s="3" t="s">
        <v>205</v>
      </c>
      <c r="D225" s="3" t="s">
        <v>8</v>
      </c>
      <c r="E225" s="3">
        <v>397</v>
      </c>
      <c r="F225" s="3">
        <v>248</v>
      </c>
      <c r="G225" s="17">
        <v>149</v>
      </c>
      <c r="H225" s="4">
        <v>9</v>
      </c>
      <c r="I225" s="3">
        <v>5</v>
      </c>
      <c r="J225" s="5">
        <v>4</v>
      </c>
      <c r="K225" s="20">
        <v>7</v>
      </c>
      <c r="L225" s="3">
        <v>4</v>
      </c>
      <c r="M225" s="5">
        <v>3</v>
      </c>
      <c r="N225" s="35">
        <f t="shared" si="9"/>
        <v>0.62468513853904284</v>
      </c>
      <c r="O225" s="35">
        <f t="shared" si="10"/>
        <v>0.55555555555555558</v>
      </c>
      <c r="P225" s="35">
        <f t="shared" si="11"/>
        <v>0.5714285714285714</v>
      </c>
    </row>
    <row r="226" spans="1:16" x14ac:dyDescent="0.25">
      <c r="A226" s="20">
        <v>74</v>
      </c>
      <c r="B226" s="13" t="s">
        <v>81</v>
      </c>
      <c r="C226" s="3" t="s">
        <v>14</v>
      </c>
      <c r="D226" s="3" t="s">
        <v>8</v>
      </c>
      <c r="E226" s="3">
        <v>484</v>
      </c>
      <c r="F226" s="3">
        <v>299</v>
      </c>
      <c r="G226" s="17">
        <v>185</v>
      </c>
      <c r="H226" s="4">
        <v>0</v>
      </c>
      <c r="I226" s="3">
        <v>0</v>
      </c>
      <c r="J226" s="5">
        <v>0</v>
      </c>
      <c r="K226" s="20">
        <v>0</v>
      </c>
      <c r="L226" s="3">
        <v>0</v>
      </c>
      <c r="M226" s="5">
        <v>0</v>
      </c>
      <c r="N226" s="35">
        <f t="shared" si="9"/>
        <v>0.61776859504132231</v>
      </c>
      <c r="O226" s="35" t="str">
        <f t="shared" si="10"/>
        <v>לא רלוונטי</v>
      </c>
      <c r="P226" s="35" t="str">
        <f t="shared" si="11"/>
        <v>לא רלוונטי</v>
      </c>
    </row>
    <row r="227" spans="1:16" x14ac:dyDescent="0.25">
      <c r="A227" s="20">
        <v>90</v>
      </c>
      <c r="B227" s="13" t="s">
        <v>97</v>
      </c>
      <c r="C227" s="3" t="s">
        <v>14</v>
      </c>
      <c r="D227" s="3" t="s">
        <v>8</v>
      </c>
      <c r="E227" s="3">
        <v>503</v>
      </c>
      <c r="F227" s="3">
        <v>310</v>
      </c>
      <c r="G227" s="17">
        <v>193</v>
      </c>
      <c r="H227" s="4">
        <v>14</v>
      </c>
      <c r="I227" s="3">
        <v>2</v>
      </c>
      <c r="J227" s="5">
        <v>12</v>
      </c>
      <c r="K227" s="20">
        <v>0</v>
      </c>
      <c r="L227" s="3">
        <v>0</v>
      </c>
      <c r="M227" s="5">
        <v>0</v>
      </c>
      <c r="N227" s="35">
        <f t="shared" si="9"/>
        <v>0.61630218687872762</v>
      </c>
      <c r="O227" s="35">
        <f t="shared" si="10"/>
        <v>0.14285714285714285</v>
      </c>
      <c r="P227" s="35" t="str">
        <f t="shared" si="11"/>
        <v>לא רלוונטי</v>
      </c>
    </row>
    <row r="228" spans="1:16" x14ac:dyDescent="0.25">
      <c r="A228" s="20">
        <v>56</v>
      </c>
      <c r="B228" s="13" t="s">
        <v>63</v>
      </c>
      <c r="C228" s="3" t="s">
        <v>14</v>
      </c>
      <c r="D228" s="3" t="s">
        <v>6</v>
      </c>
      <c r="E228" s="3">
        <v>26</v>
      </c>
      <c r="F228" s="3">
        <v>16</v>
      </c>
      <c r="G228" s="17">
        <v>10</v>
      </c>
      <c r="H228" s="4">
        <v>2</v>
      </c>
      <c r="I228" s="3">
        <v>1</v>
      </c>
      <c r="J228" s="5">
        <v>1</v>
      </c>
      <c r="K228" s="20">
        <v>0</v>
      </c>
      <c r="L228" s="3">
        <v>0</v>
      </c>
      <c r="M228" s="5">
        <v>0</v>
      </c>
      <c r="N228" s="35">
        <f t="shared" si="9"/>
        <v>0.61538461538461542</v>
      </c>
      <c r="O228" s="35">
        <f t="shared" si="10"/>
        <v>0.5</v>
      </c>
      <c r="P228" s="35" t="str">
        <f t="shared" si="11"/>
        <v>לא רלוונטי</v>
      </c>
    </row>
    <row r="229" spans="1:16" x14ac:dyDescent="0.25">
      <c r="A229" s="20">
        <v>228</v>
      </c>
      <c r="B229" s="13" t="s">
        <v>238</v>
      </c>
      <c r="C229" s="3" t="s">
        <v>205</v>
      </c>
      <c r="D229" s="3" t="s">
        <v>6</v>
      </c>
      <c r="E229" s="3">
        <v>243</v>
      </c>
      <c r="F229" s="3">
        <v>148</v>
      </c>
      <c r="G229" s="17">
        <v>95</v>
      </c>
      <c r="H229" s="4">
        <v>5</v>
      </c>
      <c r="I229" s="3">
        <v>0</v>
      </c>
      <c r="J229" s="5">
        <v>5</v>
      </c>
      <c r="K229" s="20">
        <v>0</v>
      </c>
      <c r="L229" s="3">
        <v>0</v>
      </c>
      <c r="M229" s="5">
        <v>0</v>
      </c>
      <c r="N229" s="35">
        <f t="shared" si="9"/>
        <v>0.60905349794238683</v>
      </c>
      <c r="O229" s="35">
        <f t="shared" si="10"/>
        <v>0</v>
      </c>
      <c r="P229" s="35" t="str">
        <f t="shared" si="11"/>
        <v>לא רלוונטי</v>
      </c>
    </row>
    <row r="230" spans="1:16" x14ac:dyDescent="0.25">
      <c r="A230" s="20">
        <v>37</v>
      </c>
      <c r="B230" s="13" t="s">
        <v>44</v>
      </c>
      <c r="C230" s="3" t="s">
        <v>14</v>
      </c>
      <c r="D230" s="3" t="s">
        <v>6</v>
      </c>
      <c r="E230" s="3">
        <v>59</v>
      </c>
      <c r="F230" s="3">
        <v>35</v>
      </c>
      <c r="G230" s="17">
        <v>24</v>
      </c>
      <c r="H230" s="4">
        <v>2</v>
      </c>
      <c r="I230" s="3">
        <v>0</v>
      </c>
      <c r="J230" s="5">
        <v>2</v>
      </c>
      <c r="K230" s="20">
        <v>0</v>
      </c>
      <c r="L230" s="3">
        <v>0</v>
      </c>
      <c r="M230" s="5">
        <v>0</v>
      </c>
      <c r="N230" s="35">
        <f t="shared" si="9"/>
        <v>0.59322033898305082</v>
      </c>
      <c r="O230" s="35">
        <f t="shared" si="10"/>
        <v>0</v>
      </c>
      <c r="P230" s="35" t="str">
        <f t="shared" si="11"/>
        <v>לא רלוונטי</v>
      </c>
    </row>
    <row r="231" spans="1:16" x14ac:dyDescent="0.25">
      <c r="A231" s="20">
        <v>81</v>
      </c>
      <c r="B231" s="13" t="s">
        <v>88</v>
      </c>
      <c r="C231" s="3" t="s">
        <v>14</v>
      </c>
      <c r="D231" s="3" t="s">
        <v>6</v>
      </c>
      <c r="E231" s="3">
        <v>49</v>
      </c>
      <c r="F231" s="3">
        <v>29</v>
      </c>
      <c r="G231" s="17">
        <v>20</v>
      </c>
      <c r="H231" s="4">
        <v>2</v>
      </c>
      <c r="I231" s="3">
        <v>0</v>
      </c>
      <c r="J231" s="5">
        <v>2</v>
      </c>
      <c r="K231" s="20">
        <v>0</v>
      </c>
      <c r="L231" s="3">
        <v>0</v>
      </c>
      <c r="M231" s="5">
        <v>0</v>
      </c>
      <c r="N231" s="35">
        <f t="shared" si="9"/>
        <v>0.59183673469387754</v>
      </c>
      <c r="O231" s="35">
        <f t="shared" si="10"/>
        <v>0</v>
      </c>
      <c r="P231" s="35" t="str">
        <f t="shared" si="11"/>
        <v>לא רלוונטי</v>
      </c>
    </row>
    <row r="232" spans="1:16" x14ac:dyDescent="0.25">
      <c r="A232" s="20">
        <v>30</v>
      </c>
      <c r="B232" s="13" t="s">
        <v>37</v>
      </c>
      <c r="C232" s="3" t="s">
        <v>14</v>
      </c>
      <c r="D232" s="3" t="s">
        <v>6</v>
      </c>
      <c r="E232" s="3">
        <v>149</v>
      </c>
      <c r="F232" s="3">
        <v>88</v>
      </c>
      <c r="G232" s="17">
        <v>61</v>
      </c>
      <c r="H232" s="4">
        <v>3</v>
      </c>
      <c r="I232" s="3">
        <v>0</v>
      </c>
      <c r="J232" s="5">
        <v>3</v>
      </c>
      <c r="K232" s="20">
        <v>0</v>
      </c>
      <c r="L232" s="3">
        <v>0</v>
      </c>
      <c r="M232" s="5">
        <v>0</v>
      </c>
      <c r="N232" s="35">
        <f t="shared" si="9"/>
        <v>0.59060402684563762</v>
      </c>
      <c r="O232" s="35">
        <f t="shared" si="10"/>
        <v>0</v>
      </c>
      <c r="P232" s="35" t="str">
        <f t="shared" si="11"/>
        <v>לא רלוונטי</v>
      </c>
    </row>
    <row r="233" spans="1:16" x14ac:dyDescent="0.25">
      <c r="A233" s="20">
        <v>22</v>
      </c>
      <c r="B233" s="13" t="s">
        <v>29</v>
      </c>
      <c r="C233" s="3" t="s">
        <v>14</v>
      </c>
      <c r="D233" s="3" t="s">
        <v>6</v>
      </c>
      <c r="E233" s="3">
        <v>51</v>
      </c>
      <c r="F233" s="3">
        <v>30</v>
      </c>
      <c r="G233" s="17">
        <v>21</v>
      </c>
      <c r="H233" s="4">
        <v>4</v>
      </c>
      <c r="I233" s="3">
        <v>0</v>
      </c>
      <c r="J233" s="5">
        <v>4</v>
      </c>
      <c r="K233" s="20">
        <v>0</v>
      </c>
      <c r="L233" s="3">
        <v>0</v>
      </c>
      <c r="M233" s="5">
        <v>0</v>
      </c>
      <c r="N233" s="35">
        <f t="shared" si="9"/>
        <v>0.58823529411764708</v>
      </c>
      <c r="O233" s="35">
        <f t="shared" si="10"/>
        <v>0</v>
      </c>
      <c r="P233" s="35" t="str">
        <f t="shared" si="11"/>
        <v>לא רלוונטי</v>
      </c>
    </row>
    <row r="234" spans="1:16" x14ac:dyDescent="0.25">
      <c r="A234" s="20">
        <v>70</v>
      </c>
      <c r="B234" s="13" t="s">
        <v>77</v>
      </c>
      <c r="C234" s="3" t="s">
        <v>14</v>
      </c>
      <c r="D234" s="3" t="s">
        <v>6</v>
      </c>
      <c r="E234" s="3">
        <v>110</v>
      </c>
      <c r="F234" s="3">
        <v>64</v>
      </c>
      <c r="G234" s="17">
        <v>46</v>
      </c>
      <c r="H234" s="4">
        <v>1</v>
      </c>
      <c r="I234" s="3">
        <v>0</v>
      </c>
      <c r="J234" s="5">
        <v>1</v>
      </c>
      <c r="K234" s="20">
        <v>0</v>
      </c>
      <c r="L234" s="3">
        <v>0</v>
      </c>
      <c r="M234" s="5">
        <v>0</v>
      </c>
      <c r="N234" s="35">
        <f t="shared" si="9"/>
        <v>0.58181818181818179</v>
      </c>
      <c r="O234" s="35">
        <f t="shared" si="10"/>
        <v>0</v>
      </c>
      <c r="P234" s="35" t="str">
        <f t="shared" si="11"/>
        <v>לא רלוונטי</v>
      </c>
    </row>
    <row r="235" spans="1:16" x14ac:dyDescent="0.25">
      <c r="A235" s="20">
        <v>43</v>
      </c>
      <c r="B235" s="13" t="s">
        <v>50</v>
      </c>
      <c r="C235" s="3" t="s">
        <v>14</v>
      </c>
      <c r="D235" s="3" t="s">
        <v>6</v>
      </c>
      <c r="E235" s="3">
        <v>129</v>
      </c>
      <c r="F235" s="3">
        <v>75</v>
      </c>
      <c r="G235" s="17">
        <v>54</v>
      </c>
      <c r="H235" s="4">
        <v>4</v>
      </c>
      <c r="I235" s="3">
        <v>0</v>
      </c>
      <c r="J235" s="5">
        <v>4</v>
      </c>
      <c r="K235" s="20">
        <v>0</v>
      </c>
      <c r="L235" s="3">
        <v>0</v>
      </c>
      <c r="M235" s="5">
        <v>0</v>
      </c>
      <c r="N235" s="35">
        <f t="shared" si="9"/>
        <v>0.58139534883720934</v>
      </c>
      <c r="O235" s="35">
        <f t="shared" si="10"/>
        <v>0</v>
      </c>
      <c r="P235" s="35" t="str">
        <f t="shared" si="11"/>
        <v>לא רלוונטי</v>
      </c>
    </row>
    <row r="236" spans="1:16" x14ac:dyDescent="0.25">
      <c r="A236" s="20">
        <v>242</v>
      </c>
      <c r="B236" s="13" t="s">
        <v>253</v>
      </c>
      <c r="C236" s="3" t="s">
        <v>246</v>
      </c>
      <c r="D236" s="3" t="s">
        <v>8</v>
      </c>
      <c r="E236" s="3">
        <v>152</v>
      </c>
      <c r="F236" s="3">
        <v>86</v>
      </c>
      <c r="G236" s="17">
        <v>66</v>
      </c>
      <c r="H236" s="4">
        <v>7</v>
      </c>
      <c r="I236" s="3">
        <v>0</v>
      </c>
      <c r="J236" s="5">
        <v>7</v>
      </c>
      <c r="K236" s="20">
        <v>0</v>
      </c>
      <c r="L236" s="3">
        <v>0</v>
      </c>
      <c r="M236" s="5">
        <v>0</v>
      </c>
      <c r="N236" s="35">
        <f t="shared" si="9"/>
        <v>0.56578947368421051</v>
      </c>
      <c r="O236" s="35">
        <f t="shared" si="10"/>
        <v>0</v>
      </c>
      <c r="P236" s="35" t="str">
        <f t="shared" si="11"/>
        <v>לא רלוונטי</v>
      </c>
    </row>
    <row r="237" spans="1:16" x14ac:dyDescent="0.25">
      <c r="A237" s="20">
        <v>83</v>
      </c>
      <c r="B237" s="13" t="s">
        <v>90</v>
      </c>
      <c r="C237" s="3" t="s">
        <v>14</v>
      </c>
      <c r="D237" s="3" t="s">
        <v>11</v>
      </c>
      <c r="E237" s="3">
        <v>210</v>
      </c>
      <c r="F237" s="3">
        <v>118</v>
      </c>
      <c r="G237" s="17">
        <v>92</v>
      </c>
      <c r="H237" s="4">
        <v>23</v>
      </c>
      <c r="I237" s="3">
        <v>11</v>
      </c>
      <c r="J237" s="5">
        <v>12</v>
      </c>
      <c r="K237" s="20">
        <v>2</v>
      </c>
      <c r="L237" s="3">
        <v>2</v>
      </c>
      <c r="M237" s="5">
        <v>0</v>
      </c>
      <c r="N237" s="35">
        <f t="shared" si="9"/>
        <v>0.56190476190476191</v>
      </c>
      <c r="O237" s="35">
        <f t="shared" si="10"/>
        <v>0.47826086956521741</v>
      </c>
      <c r="P237" s="35">
        <f t="shared" si="11"/>
        <v>1</v>
      </c>
    </row>
    <row r="238" spans="1:16" x14ac:dyDescent="0.25">
      <c r="A238" s="20">
        <v>50</v>
      </c>
      <c r="B238" s="13" t="s">
        <v>57</v>
      </c>
      <c r="C238" s="3" t="s">
        <v>14</v>
      </c>
      <c r="D238" s="3" t="s">
        <v>6</v>
      </c>
      <c r="E238" s="3">
        <v>447</v>
      </c>
      <c r="F238" s="3">
        <v>246</v>
      </c>
      <c r="G238" s="17">
        <v>201</v>
      </c>
      <c r="H238" s="4">
        <v>5</v>
      </c>
      <c r="I238" s="3">
        <v>0</v>
      </c>
      <c r="J238" s="5">
        <v>5</v>
      </c>
      <c r="K238" s="20">
        <v>2</v>
      </c>
      <c r="L238" s="3">
        <v>0</v>
      </c>
      <c r="M238" s="5">
        <v>2</v>
      </c>
      <c r="N238" s="35">
        <f t="shared" si="9"/>
        <v>0.55033557046979864</v>
      </c>
      <c r="O238" s="35">
        <f t="shared" si="10"/>
        <v>0</v>
      </c>
      <c r="P238" s="35">
        <f t="shared" si="11"/>
        <v>0</v>
      </c>
    </row>
    <row r="239" spans="1:16" x14ac:dyDescent="0.25">
      <c r="A239" s="20">
        <v>190</v>
      </c>
      <c r="B239" s="13" t="s">
        <v>199</v>
      </c>
      <c r="C239" s="3" t="s">
        <v>192</v>
      </c>
      <c r="D239" s="3" t="s">
        <v>6</v>
      </c>
      <c r="E239" s="3">
        <v>52</v>
      </c>
      <c r="F239" s="3">
        <v>28</v>
      </c>
      <c r="G239" s="17">
        <v>24</v>
      </c>
      <c r="H239" s="4">
        <v>3</v>
      </c>
      <c r="I239" s="3">
        <v>3</v>
      </c>
      <c r="J239" s="5">
        <v>0</v>
      </c>
      <c r="K239" s="20">
        <v>1</v>
      </c>
      <c r="L239" s="3">
        <v>0</v>
      </c>
      <c r="M239" s="5">
        <v>1</v>
      </c>
      <c r="N239" s="35">
        <f t="shared" si="9"/>
        <v>0.53846153846153844</v>
      </c>
      <c r="O239" s="35">
        <f t="shared" si="10"/>
        <v>1</v>
      </c>
      <c r="P239" s="35">
        <f t="shared" si="11"/>
        <v>0</v>
      </c>
    </row>
    <row r="240" spans="1:16" x14ac:dyDescent="0.25">
      <c r="A240" s="20">
        <v>21</v>
      </c>
      <c r="B240" s="13" t="s">
        <v>28</v>
      </c>
      <c r="C240" s="3" t="s">
        <v>14</v>
      </c>
      <c r="D240" s="3" t="s">
        <v>6</v>
      </c>
      <c r="E240" s="3">
        <v>129</v>
      </c>
      <c r="F240" s="3">
        <v>65</v>
      </c>
      <c r="G240" s="17">
        <v>64</v>
      </c>
      <c r="H240" s="4">
        <v>0</v>
      </c>
      <c r="I240" s="3">
        <v>0</v>
      </c>
      <c r="J240" s="5">
        <v>0</v>
      </c>
      <c r="K240" s="20">
        <v>0</v>
      </c>
      <c r="L240" s="3">
        <v>0</v>
      </c>
      <c r="M240" s="5">
        <v>0</v>
      </c>
      <c r="N240" s="35">
        <f t="shared" si="9"/>
        <v>0.50387596899224807</v>
      </c>
      <c r="O240" s="35" t="str">
        <f t="shared" si="10"/>
        <v>לא רלוונטי</v>
      </c>
      <c r="P240" s="35" t="str">
        <f t="shared" si="11"/>
        <v>לא רלוונטי</v>
      </c>
    </row>
    <row r="241" spans="1:16" x14ac:dyDescent="0.25">
      <c r="A241" s="20">
        <v>57</v>
      </c>
      <c r="B241" s="13" t="s">
        <v>64</v>
      </c>
      <c r="C241" s="3" t="s">
        <v>14</v>
      </c>
      <c r="D241" s="3" t="s">
        <v>8</v>
      </c>
      <c r="E241" s="3">
        <v>26</v>
      </c>
      <c r="F241" s="3">
        <v>13</v>
      </c>
      <c r="G241" s="17">
        <v>13</v>
      </c>
      <c r="H241" s="4">
        <v>13</v>
      </c>
      <c r="I241" s="3">
        <v>6</v>
      </c>
      <c r="J241" s="5">
        <v>7</v>
      </c>
      <c r="K241" s="20">
        <v>0</v>
      </c>
      <c r="L241" s="3">
        <v>0</v>
      </c>
      <c r="M241" s="5">
        <v>0</v>
      </c>
      <c r="N241" s="35">
        <f t="shared" si="9"/>
        <v>0.5</v>
      </c>
      <c r="O241" s="35">
        <f t="shared" si="10"/>
        <v>0.46153846153846156</v>
      </c>
      <c r="P241" s="35" t="str">
        <f t="shared" si="11"/>
        <v>לא רלוונטי</v>
      </c>
    </row>
    <row r="242" spans="1:16" x14ac:dyDescent="0.25">
      <c r="A242" s="20">
        <v>252</v>
      </c>
      <c r="B242" s="13" t="s">
        <v>263</v>
      </c>
      <c r="C242" s="3" t="s">
        <v>246</v>
      </c>
      <c r="D242" s="3" t="s">
        <v>6</v>
      </c>
      <c r="E242" s="3">
        <v>83</v>
      </c>
      <c r="F242" s="3">
        <v>40</v>
      </c>
      <c r="G242" s="17">
        <v>43</v>
      </c>
      <c r="H242" s="4">
        <v>4</v>
      </c>
      <c r="I242" s="3">
        <v>0</v>
      </c>
      <c r="J242" s="5">
        <v>4</v>
      </c>
      <c r="K242" s="20">
        <v>0</v>
      </c>
      <c r="L242" s="3">
        <v>0</v>
      </c>
      <c r="M242" s="5">
        <v>0</v>
      </c>
      <c r="N242" s="35">
        <f t="shared" si="9"/>
        <v>0.48192771084337349</v>
      </c>
      <c r="O242" s="35">
        <f t="shared" si="10"/>
        <v>0</v>
      </c>
      <c r="P242" s="35" t="str">
        <f t="shared" si="11"/>
        <v>לא רלוונטי</v>
      </c>
    </row>
    <row r="243" spans="1:16" x14ac:dyDescent="0.25">
      <c r="A243" s="20">
        <v>77</v>
      </c>
      <c r="B243" s="13" t="s">
        <v>84</v>
      </c>
      <c r="C243" s="3" t="s">
        <v>14</v>
      </c>
      <c r="D243" s="3" t="s">
        <v>6</v>
      </c>
      <c r="E243" s="3">
        <v>41</v>
      </c>
      <c r="F243" s="3">
        <v>12</v>
      </c>
      <c r="G243" s="17">
        <v>29</v>
      </c>
      <c r="H243" s="4">
        <v>0</v>
      </c>
      <c r="I243" s="3">
        <v>0</v>
      </c>
      <c r="J243" s="5">
        <v>0</v>
      </c>
      <c r="K243" s="20">
        <v>0</v>
      </c>
      <c r="L243" s="3">
        <v>0</v>
      </c>
      <c r="M243" s="5">
        <v>0</v>
      </c>
      <c r="N243" s="35">
        <f t="shared" si="9"/>
        <v>0.29268292682926828</v>
      </c>
      <c r="O243" s="35" t="str">
        <f t="shared" si="10"/>
        <v>לא רלוונטי</v>
      </c>
      <c r="P243" s="35" t="str">
        <f t="shared" si="11"/>
        <v>לא רלוונטי</v>
      </c>
    </row>
    <row r="244" spans="1:16" x14ac:dyDescent="0.25">
      <c r="A244" s="20">
        <v>247</v>
      </c>
      <c r="B244" s="13" t="s">
        <v>258</v>
      </c>
      <c r="C244" s="3" t="s">
        <v>246</v>
      </c>
      <c r="D244" s="3" t="s">
        <v>11</v>
      </c>
      <c r="E244" s="3">
        <v>7</v>
      </c>
      <c r="F244" s="3">
        <v>2</v>
      </c>
      <c r="G244" s="17">
        <v>5</v>
      </c>
      <c r="H244" s="4">
        <v>6</v>
      </c>
      <c r="I244" s="3">
        <v>2</v>
      </c>
      <c r="J244" s="5">
        <v>4</v>
      </c>
      <c r="K244" s="20">
        <v>0</v>
      </c>
      <c r="L244" s="3">
        <v>0</v>
      </c>
      <c r="M244" s="5">
        <v>0</v>
      </c>
      <c r="N244" s="35">
        <f t="shared" si="9"/>
        <v>0.2857142857142857</v>
      </c>
      <c r="O244" s="35">
        <f t="shared" si="10"/>
        <v>0.33333333333333331</v>
      </c>
      <c r="P244" s="35" t="str">
        <f t="shared" si="11"/>
        <v>לא רלוונטי</v>
      </c>
    </row>
    <row r="245" spans="1:16" x14ac:dyDescent="0.25">
      <c r="A245" s="20">
        <v>173</v>
      </c>
      <c r="B245" s="13" t="s">
        <v>181</v>
      </c>
      <c r="C245" s="3" t="s">
        <v>139</v>
      </c>
      <c r="D245" s="3" t="s">
        <v>6</v>
      </c>
      <c r="E245" s="3">
        <v>346</v>
      </c>
      <c r="F245" s="3">
        <v>7</v>
      </c>
      <c r="G245" s="17">
        <v>339</v>
      </c>
      <c r="H245" s="4">
        <v>0</v>
      </c>
      <c r="I245" s="3">
        <v>0</v>
      </c>
      <c r="J245" s="5">
        <v>0</v>
      </c>
      <c r="K245" s="20">
        <v>0</v>
      </c>
      <c r="L245" s="3">
        <v>0</v>
      </c>
      <c r="M245" s="5">
        <v>0</v>
      </c>
      <c r="N245" s="35">
        <f t="shared" si="9"/>
        <v>2.023121387283237E-2</v>
      </c>
      <c r="O245" s="35" t="str">
        <f t="shared" si="10"/>
        <v>לא רלוונטי</v>
      </c>
      <c r="P245" s="35" t="str">
        <f t="shared" si="11"/>
        <v>לא רלוונטי</v>
      </c>
    </row>
    <row r="246" spans="1:16" x14ac:dyDescent="0.25">
      <c r="A246" s="20">
        <v>188</v>
      </c>
      <c r="B246" s="13" t="s">
        <v>197</v>
      </c>
      <c r="C246" s="3" t="s">
        <v>192</v>
      </c>
      <c r="D246" s="3" t="s">
        <v>8</v>
      </c>
      <c r="E246" s="3">
        <v>2188</v>
      </c>
      <c r="F246" s="3">
        <v>14</v>
      </c>
      <c r="G246" s="17">
        <v>2174</v>
      </c>
      <c r="H246" s="4">
        <v>21</v>
      </c>
      <c r="I246" s="3">
        <v>4</v>
      </c>
      <c r="J246" s="5">
        <v>17</v>
      </c>
      <c r="K246" s="20">
        <v>17</v>
      </c>
      <c r="L246" s="3">
        <v>2</v>
      </c>
      <c r="M246" s="5">
        <v>15</v>
      </c>
      <c r="N246" s="35">
        <f t="shared" si="9"/>
        <v>6.3985374771480807E-3</v>
      </c>
      <c r="O246" s="35">
        <f t="shared" si="10"/>
        <v>0.19047619047619047</v>
      </c>
      <c r="P246" s="35">
        <f t="shared" si="11"/>
        <v>0.11764705882352941</v>
      </c>
    </row>
    <row r="247" spans="1:16" hidden="1" x14ac:dyDescent="0.25">
      <c r="A247" s="20">
        <v>198</v>
      </c>
      <c r="B247" s="13" t="s">
        <v>208</v>
      </c>
      <c r="C247" s="3" t="s">
        <v>205</v>
      </c>
      <c r="D247" s="3" t="s">
        <v>8</v>
      </c>
      <c r="E247" s="3">
        <v>204</v>
      </c>
      <c r="F247" s="3">
        <v>1</v>
      </c>
      <c r="G247" s="17">
        <v>203</v>
      </c>
      <c r="H247" s="4">
        <v>17</v>
      </c>
      <c r="I247" s="3">
        <v>0</v>
      </c>
      <c r="J247" s="5">
        <v>17</v>
      </c>
      <c r="K247" s="20">
        <v>12</v>
      </c>
      <c r="L247" s="3">
        <v>0</v>
      </c>
      <c r="M247" s="5">
        <v>12</v>
      </c>
      <c r="N247" s="35">
        <f t="shared" si="9"/>
        <v>4.9019607843137254E-3</v>
      </c>
      <c r="O247" s="35">
        <f t="shared" si="10"/>
        <v>0</v>
      </c>
      <c r="P247" s="35">
        <f t="shared" si="11"/>
        <v>0</v>
      </c>
    </row>
    <row r="248" spans="1:16" hidden="1" x14ac:dyDescent="0.25">
      <c r="A248" s="20">
        <v>249</v>
      </c>
      <c r="B248" s="13" t="s">
        <v>260</v>
      </c>
      <c r="C248" s="3" t="s">
        <v>246</v>
      </c>
      <c r="D248" s="3" t="s">
        <v>11</v>
      </c>
      <c r="E248" s="3">
        <v>1416</v>
      </c>
      <c r="F248" s="3">
        <v>2</v>
      </c>
      <c r="G248" s="17">
        <v>1414</v>
      </c>
      <c r="H248" s="4">
        <v>15</v>
      </c>
      <c r="I248" s="3">
        <v>0</v>
      </c>
      <c r="J248" s="5">
        <v>15</v>
      </c>
      <c r="K248" s="20">
        <v>5</v>
      </c>
      <c r="L248" s="3">
        <v>1</v>
      </c>
      <c r="M248" s="5">
        <v>4</v>
      </c>
      <c r="N248" s="35">
        <f t="shared" si="9"/>
        <v>1.4124293785310734E-3</v>
      </c>
      <c r="O248" s="35">
        <f t="shared" si="10"/>
        <v>0</v>
      </c>
      <c r="P248" s="35">
        <f t="shared" si="11"/>
        <v>0.2</v>
      </c>
    </row>
    <row r="249" spans="1:16" hidden="1" x14ac:dyDescent="0.25">
      <c r="A249" s="20">
        <v>34</v>
      </c>
      <c r="B249" s="13" t="s">
        <v>41</v>
      </c>
      <c r="C249" s="3" t="s">
        <v>14</v>
      </c>
      <c r="D249" s="3" t="s">
        <v>6</v>
      </c>
      <c r="E249" s="3">
        <v>17</v>
      </c>
      <c r="F249" s="3">
        <v>0</v>
      </c>
      <c r="G249" s="17">
        <v>17</v>
      </c>
      <c r="H249" s="4">
        <v>0</v>
      </c>
      <c r="I249" s="3">
        <v>0</v>
      </c>
      <c r="J249" s="5">
        <v>0</v>
      </c>
      <c r="K249" s="20">
        <v>0</v>
      </c>
      <c r="L249" s="3">
        <v>0</v>
      </c>
      <c r="M249" s="5">
        <v>0</v>
      </c>
      <c r="N249" s="35">
        <f t="shared" si="9"/>
        <v>0</v>
      </c>
      <c r="O249" s="35" t="str">
        <f t="shared" si="10"/>
        <v>לא רלוונטי</v>
      </c>
      <c r="P249" s="35" t="str">
        <f t="shared" si="11"/>
        <v>לא רלוונטי</v>
      </c>
    </row>
    <row r="250" spans="1:16" hidden="1" x14ac:dyDescent="0.25">
      <c r="A250" s="20">
        <v>36</v>
      </c>
      <c r="B250" s="13" t="s">
        <v>43</v>
      </c>
      <c r="C250" s="3" t="s">
        <v>14</v>
      </c>
      <c r="D250" s="3" t="s">
        <v>6</v>
      </c>
      <c r="E250" s="3">
        <v>157</v>
      </c>
      <c r="F250" s="3">
        <v>0</v>
      </c>
      <c r="G250" s="17">
        <v>157</v>
      </c>
      <c r="H250" s="4">
        <v>0</v>
      </c>
      <c r="I250" s="3">
        <v>0</v>
      </c>
      <c r="J250" s="5">
        <v>0</v>
      </c>
      <c r="K250" s="20">
        <v>0</v>
      </c>
      <c r="L250" s="3">
        <v>0</v>
      </c>
      <c r="M250" s="5">
        <v>0</v>
      </c>
      <c r="N250" s="35">
        <f t="shared" si="9"/>
        <v>0</v>
      </c>
      <c r="O250" s="35" t="str">
        <f t="shared" si="10"/>
        <v>לא רלוונטי</v>
      </c>
      <c r="P250" s="35" t="str">
        <f t="shared" si="11"/>
        <v>לא רלוונטי</v>
      </c>
    </row>
    <row r="251" spans="1:16" hidden="1" x14ac:dyDescent="0.25">
      <c r="A251" s="20">
        <v>126</v>
      </c>
      <c r="B251" s="13" t="s">
        <v>133</v>
      </c>
      <c r="C251" s="3" t="s">
        <v>109</v>
      </c>
      <c r="D251" s="3" t="s">
        <v>8</v>
      </c>
      <c r="E251" s="3">
        <v>577</v>
      </c>
      <c r="F251" s="3">
        <v>0</v>
      </c>
      <c r="G251" s="17">
        <v>577</v>
      </c>
      <c r="H251" s="4">
        <v>10</v>
      </c>
      <c r="I251" s="3">
        <v>0</v>
      </c>
      <c r="J251" s="5">
        <v>10</v>
      </c>
      <c r="K251" s="20">
        <v>3</v>
      </c>
      <c r="L251" s="3">
        <v>0</v>
      </c>
      <c r="M251" s="5">
        <v>3</v>
      </c>
      <c r="N251" s="35">
        <f t="shared" si="9"/>
        <v>0</v>
      </c>
      <c r="O251" s="35">
        <f t="shared" si="10"/>
        <v>0</v>
      </c>
      <c r="P251" s="35">
        <f t="shared" si="11"/>
        <v>0</v>
      </c>
    </row>
    <row r="252" spans="1:16" hidden="1" x14ac:dyDescent="0.25">
      <c r="A252" s="20">
        <v>140</v>
      </c>
      <c r="B252" s="13" t="s">
        <v>148</v>
      </c>
      <c r="C252" s="3" t="s">
        <v>139</v>
      </c>
      <c r="D252" s="3" t="s">
        <v>11</v>
      </c>
      <c r="E252" s="3">
        <v>107</v>
      </c>
      <c r="F252" s="3">
        <v>0</v>
      </c>
      <c r="G252" s="17">
        <v>107</v>
      </c>
      <c r="H252" s="4">
        <v>3</v>
      </c>
      <c r="I252" s="3">
        <v>0</v>
      </c>
      <c r="J252" s="5">
        <v>3</v>
      </c>
      <c r="K252" s="20">
        <v>0</v>
      </c>
      <c r="L252" s="3">
        <v>0</v>
      </c>
      <c r="M252" s="5">
        <v>0</v>
      </c>
      <c r="N252" s="35">
        <f t="shared" si="9"/>
        <v>0</v>
      </c>
      <c r="O252" s="35">
        <f t="shared" si="10"/>
        <v>0</v>
      </c>
      <c r="P252" s="35" t="str">
        <f t="shared" si="11"/>
        <v>לא רלוונטי</v>
      </c>
    </row>
    <row r="253" spans="1:16" hidden="1" x14ac:dyDescent="0.25">
      <c r="A253" s="20">
        <v>151</v>
      </c>
      <c r="B253" s="13" t="s">
        <v>159</v>
      </c>
      <c r="C253" s="3" t="s">
        <v>139</v>
      </c>
      <c r="D253" s="3" t="s">
        <v>11</v>
      </c>
      <c r="E253" s="3">
        <v>140</v>
      </c>
      <c r="F253" s="3">
        <v>0</v>
      </c>
      <c r="G253" s="17">
        <v>140</v>
      </c>
      <c r="H253" s="4">
        <v>9</v>
      </c>
      <c r="I253" s="3">
        <v>0</v>
      </c>
      <c r="J253" s="5">
        <v>9</v>
      </c>
      <c r="K253" s="20">
        <v>0</v>
      </c>
      <c r="L253" s="3">
        <v>0</v>
      </c>
      <c r="M253" s="5">
        <v>0</v>
      </c>
      <c r="N253" s="35">
        <f t="shared" si="9"/>
        <v>0</v>
      </c>
      <c r="O253" s="35">
        <f t="shared" si="10"/>
        <v>0</v>
      </c>
      <c r="P253" s="35" t="str">
        <f t="shared" si="11"/>
        <v>לא רלוונטי</v>
      </c>
    </row>
    <row r="254" spans="1:16" hidden="1" x14ac:dyDescent="0.25">
      <c r="A254" s="20">
        <v>156</v>
      </c>
      <c r="B254" s="13" t="s">
        <v>164</v>
      </c>
      <c r="C254" s="3" t="s">
        <v>139</v>
      </c>
      <c r="D254" s="3" t="s">
        <v>6</v>
      </c>
      <c r="E254" s="3">
        <v>112</v>
      </c>
      <c r="F254" s="3">
        <v>0</v>
      </c>
      <c r="G254" s="17">
        <v>112</v>
      </c>
      <c r="H254" s="4">
        <v>0</v>
      </c>
      <c r="I254" s="3">
        <v>0</v>
      </c>
      <c r="J254" s="5">
        <v>0</v>
      </c>
      <c r="K254" s="20">
        <v>0</v>
      </c>
      <c r="L254" s="3">
        <v>0</v>
      </c>
      <c r="M254" s="5">
        <v>0</v>
      </c>
      <c r="N254" s="35">
        <f t="shared" si="9"/>
        <v>0</v>
      </c>
      <c r="O254" s="35" t="str">
        <f t="shared" si="10"/>
        <v>לא רלוונטי</v>
      </c>
      <c r="P254" s="35" t="str">
        <f t="shared" si="11"/>
        <v>לא רלוונטי</v>
      </c>
    </row>
    <row r="255" spans="1:16" hidden="1" x14ac:dyDescent="0.25">
      <c r="A255" s="20">
        <v>171</v>
      </c>
      <c r="B255" s="13" t="s">
        <v>179</v>
      </c>
      <c r="C255" s="3" t="s">
        <v>139</v>
      </c>
      <c r="D255" s="3" t="s">
        <v>6</v>
      </c>
      <c r="E255" s="3">
        <v>83</v>
      </c>
      <c r="F255" s="3">
        <v>0</v>
      </c>
      <c r="G255" s="17">
        <v>83</v>
      </c>
      <c r="H255" s="4">
        <v>4</v>
      </c>
      <c r="I255" s="3">
        <v>0</v>
      </c>
      <c r="J255" s="5">
        <v>4</v>
      </c>
      <c r="K255" s="20">
        <v>0</v>
      </c>
      <c r="L255" s="3">
        <v>0</v>
      </c>
      <c r="M255" s="5">
        <v>0</v>
      </c>
      <c r="N255" s="35">
        <f t="shared" si="9"/>
        <v>0</v>
      </c>
      <c r="O255" s="35">
        <f t="shared" si="10"/>
        <v>0</v>
      </c>
      <c r="P255" s="35" t="str">
        <f t="shared" si="11"/>
        <v>לא רלוונטי</v>
      </c>
    </row>
    <row r="256" spans="1:16" hidden="1" x14ac:dyDescent="0.25">
      <c r="A256" s="20">
        <v>181</v>
      </c>
      <c r="B256" s="13" t="s">
        <v>189</v>
      </c>
      <c r="C256" s="3" t="s">
        <v>139</v>
      </c>
      <c r="D256" s="3" t="s">
        <v>6</v>
      </c>
      <c r="E256" s="3">
        <v>250</v>
      </c>
      <c r="F256" s="3">
        <v>0</v>
      </c>
      <c r="G256" s="17">
        <v>250</v>
      </c>
      <c r="H256" s="4">
        <v>0</v>
      </c>
      <c r="I256" s="3">
        <v>0</v>
      </c>
      <c r="J256" s="5">
        <v>0</v>
      </c>
      <c r="K256" s="20">
        <v>0</v>
      </c>
      <c r="L256" s="3">
        <v>0</v>
      </c>
      <c r="M256" s="5">
        <v>0</v>
      </c>
      <c r="N256" s="35">
        <f t="shared" si="9"/>
        <v>0</v>
      </c>
      <c r="O256" s="35" t="str">
        <f t="shared" si="10"/>
        <v>לא רלוונטי</v>
      </c>
      <c r="P256" s="35" t="str">
        <f t="shared" si="11"/>
        <v>לא רלוונטי</v>
      </c>
    </row>
    <row r="257" spans="1:16" hidden="1" x14ac:dyDescent="0.25">
      <c r="A257" s="20">
        <v>206</v>
      </c>
      <c r="B257" s="13" t="s">
        <v>216</v>
      </c>
      <c r="C257" s="3" t="s">
        <v>205</v>
      </c>
      <c r="D257" s="3" t="s">
        <v>11</v>
      </c>
      <c r="E257" s="3">
        <v>223</v>
      </c>
      <c r="F257" s="3">
        <v>0</v>
      </c>
      <c r="G257" s="17">
        <v>223</v>
      </c>
      <c r="H257" s="4">
        <v>7</v>
      </c>
      <c r="I257" s="3">
        <v>0</v>
      </c>
      <c r="J257" s="5">
        <v>7</v>
      </c>
      <c r="K257" s="20">
        <v>2</v>
      </c>
      <c r="L257" s="3">
        <v>0</v>
      </c>
      <c r="M257" s="5">
        <v>2</v>
      </c>
      <c r="N257" s="35">
        <f t="shared" si="9"/>
        <v>0</v>
      </c>
      <c r="O257" s="35">
        <f t="shared" si="10"/>
        <v>0</v>
      </c>
      <c r="P257" s="35">
        <f t="shared" si="11"/>
        <v>0</v>
      </c>
    </row>
    <row r="258" spans="1:16" hidden="1" x14ac:dyDescent="0.25">
      <c r="A258" s="20">
        <v>207</v>
      </c>
      <c r="B258" s="13" t="s">
        <v>217</v>
      </c>
      <c r="C258" s="3" t="s">
        <v>205</v>
      </c>
      <c r="D258" s="3" t="s">
        <v>11</v>
      </c>
      <c r="E258" s="3">
        <v>330</v>
      </c>
      <c r="F258" s="3">
        <v>0</v>
      </c>
      <c r="G258" s="17">
        <v>330</v>
      </c>
      <c r="H258" s="4">
        <v>3</v>
      </c>
      <c r="I258" s="3">
        <v>0</v>
      </c>
      <c r="J258" s="5">
        <v>3</v>
      </c>
      <c r="K258" s="20">
        <v>2</v>
      </c>
      <c r="L258" s="3">
        <v>0</v>
      </c>
      <c r="M258" s="5">
        <v>2</v>
      </c>
      <c r="N258" s="35">
        <f t="shared" si="9"/>
        <v>0</v>
      </c>
      <c r="O258" s="35">
        <f t="shared" si="10"/>
        <v>0</v>
      </c>
      <c r="P258" s="35">
        <f t="shared" si="11"/>
        <v>0</v>
      </c>
    </row>
    <row r="259" spans="1:16" hidden="1" x14ac:dyDescent="0.25">
      <c r="A259" s="20">
        <v>212</v>
      </c>
      <c r="B259" s="13" t="s">
        <v>222</v>
      </c>
      <c r="C259" s="3" t="s">
        <v>205</v>
      </c>
      <c r="D259" s="3" t="s">
        <v>6</v>
      </c>
      <c r="E259" s="3">
        <v>50</v>
      </c>
      <c r="F259" s="3">
        <v>0</v>
      </c>
      <c r="G259" s="17">
        <v>50</v>
      </c>
      <c r="H259" s="4">
        <v>8</v>
      </c>
      <c r="I259" s="3">
        <v>0</v>
      </c>
      <c r="J259" s="5">
        <v>8</v>
      </c>
      <c r="K259" s="20">
        <v>0</v>
      </c>
      <c r="L259" s="3">
        <v>0</v>
      </c>
      <c r="M259" s="5">
        <v>0</v>
      </c>
      <c r="N259" s="35">
        <f t="shared" si="9"/>
        <v>0</v>
      </c>
      <c r="O259" s="35">
        <f t="shared" si="10"/>
        <v>0</v>
      </c>
      <c r="P259" s="35" t="str">
        <f t="shared" si="11"/>
        <v>לא רלוונטי</v>
      </c>
    </row>
    <row r="260" spans="1:16" hidden="1" x14ac:dyDescent="0.25">
      <c r="A260" s="20">
        <v>226</v>
      </c>
      <c r="B260" s="13" t="s">
        <v>236</v>
      </c>
      <c r="C260" s="3" t="s">
        <v>205</v>
      </c>
      <c r="D260" s="3" t="s">
        <v>6</v>
      </c>
      <c r="E260" s="3">
        <v>61</v>
      </c>
      <c r="F260" s="3">
        <v>0</v>
      </c>
      <c r="G260" s="17">
        <v>61</v>
      </c>
      <c r="H260" s="4">
        <v>8</v>
      </c>
      <c r="I260" s="3">
        <v>0</v>
      </c>
      <c r="J260" s="5">
        <v>8</v>
      </c>
      <c r="K260" s="20">
        <v>0</v>
      </c>
      <c r="L260" s="3">
        <v>0</v>
      </c>
      <c r="M260" s="5">
        <v>0</v>
      </c>
      <c r="N260" s="35">
        <f t="shared" si="9"/>
        <v>0</v>
      </c>
      <c r="O260" s="35">
        <f t="shared" si="10"/>
        <v>0</v>
      </c>
      <c r="P260" s="35" t="str">
        <f t="shared" si="11"/>
        <v>לא רלוונטי</v>
      </c>
    </row>
    <row r="261" spans="1:16" ht="15.75" hidden="1" thickBot="1" x14ac:dyDescent="0.3">
      <c r="A261" s="21">
        <v>227</v>
      </c>
      <c r="B261" s="14" t="s">
        <v>237</v>
      </c>
      <c r="C261" s="7" t="s">
        <v>205</v>
      </c>
      <c r="D261" s="7" t="s">
        <v>11</v>
      </c>
      <c r="E261" s="7">
        <v>39</v>
      </c>
      <c r="F261" s="7">
        <v>0</v>
      </c>
      <c r="G261" s="18">
        <v>39</v>
      </c>
      <c r="H261" s="6">
        <v>4</v>
      </c>
      <c r="I261" s="7">
        <v>0</v>
      </c>
      <c r="J261" s="8">
        <v>4</v>
      </c>
      <c r="K261" s="21">
        <v>0</v>
      </c>
      <c r="L261" s="7">
        <v>0</v>
      </c>
      <c r="M261" s="8">
        <v>0</v>
      </c>
      <c r="N261" s="35">
        <f t="shared" si="9"/>
        <v>0</v>
      </c>
      <c r="O261" s="35">
        <f t="shared" si="10"/>
        <v>0</v>
      </c>
      <c r="P261" s="35" t="str">
        <f t="shared" si="11"/>
        <v>לא רלוונטי</v>
      </c>
    </row>
  </sheetData>
  <mergeCells count="2">
    <mergeCell ref="A1:M1"/>
    <mergeCell ref="A2:M2"/>
  </mergeCells>
  <conditionalFormatting sqref="N5:N261">
    <cfRule type="colorScale" priority="3">
      <colorScale>
        <cfvo type="min"/>
        <cfvo type="percentile" val="50"/>
        <cfvo type="max"/>
        <color rgb="FFF8696B"/>
        <color rgb="FFFFEB84"/>
        <color rgb="FF63BE7B"/>
      </colorScale>
    </cfRule>
  </conditionalFormatting>
  <conditionalFormatting sqref="O5:O261">
    <cfRule type="colorScale" priority="2">
      <colorScale>
        <cfvo type="min"/>
        <cfvo type="percentile" val="50"/>
        <cfvo type="max"/>
        <color rgb="FFF8696B"/>
        <color rgb="FFFFEB84"/>
        <color rgb="FF63BE7B"/>
      </colorScale>
    </cfRule>
  </conditionalFormatting>
  <conditionalFormatting sqref="P5:P261">
    <cfRule type="colorScale" priority="1">
      <colorScale>
        <cfvo type="min"/>
        <cfvo type="percentile" val="50"/>
        <cfvo type="max"/>
        <color rgb="FFF8696B"/>
        <color rgb="FFFFEB84"/>
        <color rgb="FF63BE7B"/>
      </colorScale>
    </cfRule>
  </conditionalFormatting>
  <hyperlinks>
    <hyperlink ref="L4" r:id="rId1" display="A@-W" xr:uid="{4E68B1DB-AA48-4BC4-83CB-AB3D26B9ABBA}"/>
  </hyperlinks>
  <pageMargins left="0.7" right="0.7" top="0.75" bottom="0.75" header="0.3" footer="0.3"/>
  <pageSetup paperSize="9"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38286-416F-4B72-9552-4F1A6FC5D7AF}">
  <dimension ref="A3:AM205"/>
  <sheetViews>
    <sheetView workbookViewId="0">
      <selection activeCell="H7" sqref="H7"/>
    </sheetView>
  </sheetViews>
  <sheetFormatPr defaultRowHeight="15" x14ac:dyDescent="0.25"/>
  <cols>
    <col min="1" max="1" width="32.85546875" bestFit="1" customWidth="1"/>
    <col min="2" max="2" width="18.5703125" bestFit="1" customWidth="1"/>
    <col min="3" max="3" width="4.7109375" bestFit="1" customWidth="1"/>
    <col min="4" max="4" width="10.7109375" bestFit="1" customWidth="1"/>
    <col min="5" max="5" width="6.5703125" bestFit="1" customWidth="1"/>
    <col min="6" max="6" width="4.42578125" bestFit="1" customWidth="1"/>
    <col min="7" max="7" width="4.28515625" bestFit="1" customWidth="1"/>
    <col min="8" max="8" width="7.7109375" bestFit="1" customWidth="1"/>
    <col min="9" max="9" width="10.7109375" bestFit="1" customWidth="1"/>
    <col min="10" max="10" width="41.140625" bestFit="1" customWidth="1"/>
    <col min="11" max="11" width="32.85546875" bestFit="1" customWidth="1"/>
    <col min="12" max="12" width="16.42578125" bestFit="1" customWidth="1"/>
    <col min="13" max="13" width="7.140625" bestFit="1" customWidth="1"/>
    <col min="14" max="14" width="10.7109375" bestFit="1" customWidth="1"/>
    <col min="15" max="18" width="7.140625" bestFit="1" customWidth="1"/>
    <col min="19" max="19" width="10.7109375" bestFit="1" customWidth="1"/>
    <col min="20" max="20" width="18.5703125" bestFit="1" customWidth="1"/>
    <col min="21" max="21" width="32.85546875" bestFit="1" customWidth="1"/>
    <col min="22" max="22" width="16.42578125" bestFit="1" customWidth="1"/>
    <col min="23" max="23" width="7.140625" bestFit="1" customWidth="1"/>
    <col min="24" max="24" width="10.7109375" bestFit="1" customWidth="1"/>
    <col min="25" max="28" width="7.140625" bestFit="1" customWidth="1"/>
    <col min="29" max="29" width="10.7109375" bestFit="1" customWidth="1"/>
    <col min="30" max="30" width="15.7109375" bestFit="1" customWidth="1"/>
    <col min="31" max="31" width="32.85546875" bestFit="1" customWidth="1"/>
    <col min="32" max="32" width="18.5703125" bestFit="1" customWidth="1"/>
    <col min="33" max="33" width="15.140625" bestFit="1" customWidth="1"/>
    <col min="34" max="34" width="15.7109375" bestFit="1" customWidth="1"/>
    <col min="35" max="36" width="7.140625" bestFit="1" customWidth="1"/>
    <col min="37" max="37" width="10.7109375" bestFit="1" customWidth="1"/>
    <col min="38" max="38" width="7.140625" bestFit="1" customWidth="1"/>
    <col min="39" max="39" width="15.140625" bestFit="1" customWidth="1"/>
    <col min="40" max="43" width="7.140625" bestFit="1" customWidth="1"/>
    <col min="44" max="44" width="10.7109375" bestFit="1" customWidth="1"/>
    <col min="45" max="45" width="7.140625" bestFit="1" customWidth="1"/>
    <col min="46" max="46" width="15.7109375" bestFit="1" customWidth="1"/>
    <col min="47" max="50" width="7.140625" bestFit="1" customWidth="1"/>
    <col min="51" max="51" width="10.7109375" bestFit="1" customWidth="1"/>
    <col min="52" max="52" width="7.140625" bestFit="1" customWidth="1"/>
    <col min="53" max="53" width="23.42578125" bestFit="1" customWidth="1"/>
    <col min="54" max="54" width="20" bestFit="1" customWidth="1"/>
    <col min="55" max="55" width="20.5703125" bestFit="1" customWidth="1"/>
  </cols>
  <sheetData>
    <row r="3" spans="1:39" x14ac:dyDescent="0.25">
      <c r="A3" s="36" t="s">
        <v>0</v>
      </c>
      <c r="B3" t="s">
        <v>281</v>
      </c>
      <c r="K3" s="36" t="s">
        <v>0</v>
      </c>
      <c r="L3" t="s">
        <v>281</v>
      </c>
      <c r="U3" s="36" t="s">
        <v>0</v>
      </c>
      <c r="V3" t="s">
        <v>281</v>
      </c>
      <c r="AE3" s="36" t="s">
        <v>0</v>
      </c>
      <c r="AF3" t="s">
        <v>281</v>
      </c>
    </row>
    <row r="5" spans="1:39" ht="15.75" thickBot="1" x14ac:dyDescent="0.3">
      <c r="A5" s="36" t="s">
        <v>280</v>
      </c>
      <c r="B5" s="36" t="s">
        <v>279</v>
      </c>
      <c r="K5" s="36" t="s">
        <v>291</v>
      </c>
      <c r="L5" s="36" t="s">
        <v>279</v>
      </c>
      <c r="U5" s="36" t="s">
        <v>292</v>
      </c>
      <c r="V5" s="36" t="s">
        <v>279</v>
      </c>
      <c r="AE5" s="36" t="s">
        <v>277</v>
      </c>
      <c r="AF5" t="s">
        <v>280</v>
      </c>
      <c r="AG5" t="s">
        <v>292</v>
      </c>
      <c r="AH5" t="s">
        <v>291</v>
      </c>
    </row>
    <row r="6" spans="1:39" ht="15.75" thickBot="1" x14ac:dyDescent="0.3">
      <c r="A6" s="36" t="s">
        <v>277</v>
      </c>
      <c r="B6" t="s">
        <v>205</v>
      </c>
      <c r="C6" t="s">
        <v>109</v>
      </c>
      <c r="D6" t="s">
        <v>246</v>
      </c>
      <c r="E6" t="s">
        <v>5</v>
      </c>
      <c r="F6" t="s">
        <v>139</v>
      </c>
      <c r="G6" t="s">
        <v>14</v>
      </c>
      <c r="H6" t="s">
        <v>192</v>
      </c>
      <c r="I6" s="48" t="s">
        <v>278</v>
      </c>
      <c r="K6" s="36" t="s">
        <v>277</v>
      </c>
      <c r="L6" t="s">
        <v>205</v>
      </c>
      <c r="M6" t="s">
        <v>109</v>
      </c>
      <c r="N6" t="s">
        <v>246</v>
      </c>
      <c r="O6" t="s">
        <v>5</v>
      </c>
      <c r="P6" t="s">
        <v>139</v>
      </c>
      <c r="Q6" t="s">
        <v>14</v>
      </c>
      <c r="R6" t="s">
        <v>192</v>
      </c>
      <c r="S6" s="48" t="s">
        <v>278</v>
      </c>
      <c r="U6" s="36" t="s">
        <v>277</v>
      </c>
      <c r="V6" t="s">
        <v>205</v>
      </c>
      <c r="W6" t="s">
        <v>109</v>
      </c>
      <c r="X6" t="s">
        <v>246</v>
      </c>
      <c r="Y6" t="s">
        <v>5</v>
      </c>
      <c r="Z6" t="s">
        <v>139</v>
      </c>
      <c r="AA6" t="s">
        <v>14</v>
      </c>
      <c r="AB6" t="s">
        <v>192</v>
      </c>
      <c r="AC6" s="48" t="s">
        <v>278</v>
      </c>
      <c r="AE6" s="37" t="s">
        <v>205</v>
      </c>
      <c r="AF6" s="39">
        <v>0.7081878926897377</v>
      </c>
      <c r="AG6" s="39">
        <v>0.24324324324324326</v>
      </c>
      <c r="AH6" s="39">
        <v>0.29665071770334928</v>
      </c>
    </row>
    <row r="7" spans="1:39" x14ac:dyDescent="0.25">
      <c r="A7" s="37" t="s">
        <v>11</v>
      </c>
      <c r="B7" s="41">
        <v>0.75609195402298846</v>
      </c>
      <c r="C7" s="42">
        <v>0.71301775147928992</v>
      </c>
      <c r="D7" s="42">
        <v>0.39924346629986246</v>
      </c>
      <c r="E7" s="42">
        <v>0.72509960159362552</v>
      </c>
      <c r="F7" s="42">
        <v>0.77924066135946113</v>
      </c>
      <c r="G7" s="42">
        <v>0.72472063232488415</v>
      </c>
      <c r="H7" s="42" t="e">
        <v>#DIV/0!</v>
      </c>
      <c r="I7" s="49">
        <v>0.68439849624060145</v>
      </c>
      <c r="K7" s="37" t="s">
        <v>11</v>
      </c>
      <c r="L7" s="41">
        <v>0.39189189189189189</v>
      </c>
      <c r="M7" s="42">
        <v>0.33333333333333331</v>
      </c>
      <c r="N7" s="42">
        <v>0.16326530612244897</v>
      </c>
      <c r="O7" s="42">
        <v>0.5</v>
      </c>
      <c r="P7" s="42">
        <v>0.47619047619047616</v>
      </c>
      <c r="Q7" s="42">
        <v>0.40186915887850466</v>
      </c>
      <c r="R7" s="42" t="e">
        <v>#DIV/0!</v>
      </c>
      <c r="S7" s="49">
        <v>0.3745928338762215</v>
      </c>
      <c r="U7" s="37" t="s">
        <v>11</v>
      </c>
      <c r="V7" s="41">
        <v>0.1</v>
      </c>
      <c r="W7" s="42">
        <v>0.66666666666666663</v>
      </c>
      <c r="X7" s="42">
        <v>0.35</v>
      </c>
      <c r="Y7" s="42" t="e">
        <v>#DIV/0!</v>
      </c>
      <c r="Z7" s="42">
        <v>0.5</v>
      </c>
      <c r="AA7" s="42">
        <v>0.41666666666666669</v>
      </c>
      <c r="AB7" s="42" t="e">
        <v>#DIV/0!</v>
      </c>
      <c r="AC7" s="49">
        <v>0.36363636363636365</v>
      </c>
      <c r="AE7" s="37" t="s">
        <v>109</v>
      </c>
      <c r="AF7" s="39">
        <v>0.69936894628705604</v>
      </c>
      <c r="AG7" s="39">
        <v>0.53333333333333333</v>
      </c>
      <c r="AH7" s="39">
        <v>0.22727272727272727</v>
      </c>
    </row>
    <row r="8" spans="1:39" x14ac:dyDescent="0.25">
      <c r="A8" s="37" t="s">
        <v>6</v>
      </c>
      <c r="B8" s="43">
        <v>0.69032258064516128</v>
      </c>
      <c r="C8" s="44">
        <v>0.72782874617737003</v>
      </c>
      <c r="D8" s="44">
        <v>0.7527533039647577</v>
      </c>
      <c r="E8" s="44">
        <v>0.70967741935483875</v>
      </c>
      <c r="F8" s="44">
        <v>0.68308351177730198</v>
      </c>
      <c r="G8" s="44">
        <v>0.66126735493058031</v>
      </c>
      <c r="H8" s="44">
        <v>0.71020408163265303</v>
      </c>
      <c r="I8" s="50">
        <v>0.69179487179487176</v>
      </c>
      <c r="K8" s="37" t="s">
        <v>6</v>
      </c>
      <c r="L8" s="43">
        <v>0.1</v>
      </c>
      <c r="M8" s="44">
        <v>0.25</v>
      </c>
      <c r="N8" s="44">
        <v>0.26190476190476192</v>
      </c>
      <c r="O8" s="44">
        <v>0.25</v>
      </c>
      <c r="P8" s="44">
        <v>0.4107142857142857</v>
      </c>
      <c r="Q8" s="44">
        <v>0.1553398058252427</v>
      </c>
      <c r="R8" s="44">
        <v>0.7142857142857143</v>
      </c>
      <c r="S8" s="50">
        <v>0.256140350877193</v>
      </c>
      <c r="U8" s="37" t="s">
        <v>6</v>
      </c>
      <c r="V8" s="43">
        <v>0.66666666666666663</v>
      </c>
      <c r="W8" s="44">
        <v>0.5</v>
      </c>
      <c r="X8" s="44">
        <v>0.66666666666666663</v>
      </c>
      <c r="Y8" s="44">
        <v>0</v>
      </c>
      <c r="Z8" s="44">
        <v>0.42857142857142855</v>
      </c>
      <c r="AA8" s="44">
        <v>0</v>
      </c>
      <c r="AB8" s="44">
        <v>0</v>
      </c>
      <c r="AC8" s="50">
        <v>0.39285714285714285</v>
      </c>
      <c r="AE8" s="37" t="s">
        <v>246</v>
      </c>
      <c r="AF8" s="39">
        <v>0.5773782080836023</v>
      </c>
      <c r="AG8" s="39">
        <v>0.48275862068965519</v>
      </c>
      <c r="AH8" s="39">
        <v>0.28859060402684567</v>
      </c>
    </row>
    <row r="9" spans="1:39" ht="15.75" thickBot="1" x14ac:dyDescent="0.3">
      <c r="A9" s="37" t="s">
        <v>8</v>
      </c>
      <c r="B9" s="43">
        <v>0.6662159116520171</v>
      </c>
      <c r="C9" s="44">
        <v>0.69282763800225311</v>
      </c>
      <c r="D9" s="44">
        <v>0.68928771733034211</v>
      </c>
      <c r="E9" s="44">
        <v>0.66269108012766675</v>
      </c>
      <c r="F9" s="44">
        <v>0.76145565399637993</v>
      </c>
      <c r="G9" s="44">
        <v>0.69650817236255569</v>
      </c>
      <c r="H9" s="44">
        <v>0.62320880245649946</v>
      </c>
      <c r="I9" s="50">
        <v>0.69364766376521081</v>
      </c>
      <c r="K9" s="37" t="s">
        <v>8</v>
      </c>
      <c r="L9" s="43">
        <v>0.2857142857142857</v>
      </c>
      <c r="M9" s="44">
        <v>0.1864406779661017</v>
      </c>
      <c r="N9" s="44">
        <v>0.41379310344827586</v>
      </c>
      <c r="O9" s="44">
        <v>0.30769230769230771</v>
      </c>
      <c r="P9" s="44">
        <v>0.52214022140221406</v>
      </c>
      <c r="Q9" s="44">
        <v>0.32727272727272727</v>
      </c>
      <c r="R9" s="44">
        <v>0.45576407506702415</v>
      </c>
      <c r="S9" s="50">
        <v>0.4375</v>
      </c>
      <c r="U9" s="37" t="s">
        <v>8</v>
      </c>
      <c r="V9" s="43">
        <v>0.25</v>
      </c>
      <c r="W9" s="44">
        <v>0.5</v>
      </c>
      <c r="X9" s="44">
        <v>0.83333333333333337</v>
      </c>
      <c r="Y9" s="44">
        <v>0.43137254901960786</v>
      </c>
      <c r="Z9" s="44">
        <v>0.53260869565217395</v>
      </c>
      <c r="AA9" s="44">
        <v>0.53333333333333333</v>
      </c>
      <c r="AB9" s="44">
        <v>0.46400000000000002</v>
      </c>
      <c r="AC9" s="50">
        <v>0.47318611987381703</v>
      </c>
      <c r="AE9" s="37" t="s">
        <v>5</v>
      </c>
      <c r="AF9" s="39">
        <v>0.66783777591079208</v>
      </c>
      <c r="AG9" s="39">
        <v>0.42307692307692307</v>
      </c>
      <c r="AH9" s="39">
        <v>0.34831460674157305</v>
      </c>
    </row>
    <row r="10" spans="1:39" ht="15.75" thickBot="1" x14ac:dyDescent="0.3">
      <c r="A10" s="46" t="s">
        <v>278</v>
      </c>
      <c r="B10" s="45">
        <v>0.7081878926897377</v>
      </c>
      <c r="C10" s="40">
        <v>0.69936894628705604</v>
      </c>
      <c r="D10" s="40">
        <v>0.5773782080836023</v>
      </c>
      <c r="E10" s="40">
        <v>0.66783777591079208</v>
      </c>
      <c r="F10" s="40">
        <v>0.75808799741184085</v>
      </c>
      <c r="G10" s="40">
        <v>0.69106721188734666</v>
      </c>
      <c r="H10" s="40">
        <v>0.62410838644325328</v>
      </c>
      <c r="I10" s="47">
        <v>0.69222342116751645</v>
      </c>
      <c r="K10" s="46" t="s">
        <v>278</v>
      </c>
      <c r="L10" s="45">
        <v>0.29665071770334928</v>
      </c>
      <c r="M10" s="40">
        <v>0.22727272727272727</v>
      </c>
      <c r="N10" s="40">
        <v>0.28859060402684567</v>
      </c>
      <c r="O10" s="40">
        <v>0.34831460674157305</v>
      </c>
      <c r="P10" s="40">
        <v>0.50937500000000002</v>
      </c>
      <c r="Q10" s="40">
        <v>0.296875</v>
      </c>
      <c r="R10" s="40">
        <v>0.46511627906976744</v>
      </c>
      <c r="S10" s="47">
        <v>0.40021008403361347</v>
      </c>
      <c r="U10" s="46" t="s">
        <v>278</v>
      </c>
      <c r="V10" s="45">
        <v>0.24324324324324326</v>
      </c>
      <c r="W10" s="40">
        <v>0.53333333333333333</v>
      </c>
      <c r="X10" s="40">
        <v>0.48275862068965519</v>
      </c>
      <c r="Y10" s="40">
        <v>0.42307692307692307</v>
      </c>
      <c r="Z10" s="40">
        <v>0.52293577981651373</v>
      </c>
      <c r="AA10" s="40">
        <v>0.40625</v>
      </c>
      <c r="AB10" s="40">
        <v>0.46031746031746029</v>
      </c>
      <c r="AC10" s="47">
        <v>0.45250000000000001</v>
      </c>
      <c r="AE10" s="37" t="s">
        <v>139</v>
      </c>
      <c r="AF10" s="39">
        <v>0.75808799741184085</v>
      </c>
      <c r="AG10" s="39">
        <v>0.52293577981651373</v>
      </c>
      <c r="AH10" s="39">
        <v>0.50937500000000002</v>
      </c>
    </row>
    <row r="11" spans="1:39" x14ac:dyDescent="0.25">
      <c r="AE11" s="37" t="s">
        <v>14</v>
      </c>
      <c r="AF11" s="39">
        <v>0.69106721188734666</v>
      </c>
      <c r="AG11" s="39">
        <v>0.40625</v>
      </c>
      <c r="AH11" s="39">
        <v>0.296875</v>
      </c>
    </row>
    <row r="12" spans="1:39" ht="15.75" thickBot="1" x14ac:dyDescent="0.3">
      <c r="AE12" s="37" t="s">
        <v>192</v>
      </c>
      <c r="AF12" s="39">
        <v>0.62410838644325328</v>
      </c>
      <c r="AG12" s="39">
        <v>0.46031746031746029</v>
      </c>
      <c r="AH12" s="39">
        <v>0.46511627906976744</v>
      </c>
    </row>
    <row r="13" spans="1:39" ht="15.75" thickBot="1" x14ac:dyDescent="0.3">
      <c r="A13" s="36" t="s">
        <v>0</v>
      </c>
      <c r="B13" t="s">
        <v>281</v>
      </c>
      <c r="K13" s="36" t="s">
        <v>0</v>
      </c>
      <c r="L13" t="s">
        <v>281</v>
      </c>
      <c r="U13" s="36" t="s">
        <v>0</v>
      </c>
      <c r="V13" t="s">
        <v>281</v>
      </c>
      <c r="AE13" s="46" t="s">
        <v>278</v>
      </c>
      <c r="AF13" s="45">
        <v>0.69222342116751645</v>
      </c>
      <c r="AG13" s="40">
        <v>0.45250000000000001</v>
      </c>
      <c r="AH13" s="51">
        <v>0.40021008403361347</v>
      </c>
    </row>
    <row r="14" spans="1:39" x14ac:dyDescent="0.25">
      <c r="A14" s="36" t="s">
        <v>282</v>
      </c>
      <c r="B14" t="s">
        <v>281</v>
      </c>
      <c r="K14" s="36" t="s">
        <v>282</v>
      </c>
      <c r="L14" t="s">
        <v>281</v>
      </c>
      <c r="U14" s="36" t="s">
        <v>282</v>
      </c>
      <c r="V14" t="s">
        <v>281</v>
      </c>
    </row>
    <row r="15" spans="1:39" ht="15.75" thickBot="1" x14ac:dyDescent="0.3"/>
    <row r="16" spans="1:39" ht="15.75" thickBot="1" x14ac:dyDescent="0.3">
      <c r="A16" s="36" t="s">
        <v>277</v>
      </c>
      <c r="B16" s="48" t="s">
        <v>280</v>
      </c>
      <c r="K16" s="36" t="s">
        <v>277</v>
      </c>
      <c r="L16" s="48" t="s">
        <v>291</v>
      </c>
      <c r="U16" s="36" t="s">
        <v>277</v>
      </c>
      <c r="V16" s="48" t="s">
        <v>292</v>
      </c>
      <c r="AD16" s="36"/>
      <c r="AE16" s="36" t="s">
        <v>0</v>
      </c>
      <c r="AF16" t="s">
        <v>281</v>
      </c>
      <c r="AG16" s="36"/>
      <c r="AH16" s="36"/>
      <c r="AI16" s="36"/>
      <c r="AJ16" s="36"/>
      <c r="AK16" s="36"/>
      <c r="AL16" s="36"/>
      <c r="AM16" s="36"/>
    </row>
    <row r="17" spans="1:34" x14ac:dyDescent="0.25">
      <c r="A17" s="37" t="s">
        <v>205</v>
      </c>
      <c r="B17" s="49">
        <v>0.70757867044419709</v>
      </c>
      <c r="J17" s="36"/>
      <c r="K17" s="37" t="s">
        <v>205</v>
      </c>
      <c r="L17" s="49">
        <v>0.29353233830845771</v>
      </c>
      <c r="U17" s="37" t="s">
        <v>205</v>
      </c>
      <c r="V17" s="49">
        <v>0.24324324324324326</v>
      </c>
      <c r="AE17" s="36" t="s">
        <v>282</v>
      </c>
      <c r="AF17" t="s">
        <v>281</v>
      </c>
    </row>
    <row r="18" spans="1:34" x14ac:dyDescent="0.25">
      <c r="A18" s="52" t="s">
        <v>207</v>
      </c>
      <c r="B18" s="50">
        <v>0.85459183673469385</v>
      </c>
      <c r="K18" s="52" t="s">
        <v>209</v>
      </c>
      <c r="L18" s="50">
        <v>0.61538461538461542</v>
      </c>
      <c r="U18" s="52" t="s">
        <v>218</v>
      </c>
      <c r="V18" s="50">
        <v>1</v>
      </c>
    </row>
    <row r="19" spans="1:34" x14ac:dyDescent="0.25">
      <c r="A19" s="52" t="s">
        <v>215</v>
      </c>
      <c r="B19" s="50">
        <v>0.82901554404145072</v>
      </c>
      <c r="K19" s="52" t="s">
        <v>231</v>
      </c>
      <c r="L19" s="50">
        <v>0.55555555555555558</v>
      </c>
      <c r="U19" s="52" t="s">
        <v>214</v>
      </c>
      <c r="V19" s="50">
        <v>0.66666666666666663</v>
      </c>
      <c r="AE19" s="36" t="s">
        <v>277</v>
      </c>
      <c r="AF19" t="s">
        <v>280</v>
      </c>
      <c r="AG19" t="s">
        <v>292</v>
      </c>
      <c r="AH19" t="s">
        <v>291</v>
      </c>
    </row>
    <row r="20" spans="1:34" x14ac:dyDescent="0.25">
      <c r="A20" s="52" t="s">
        <v>228</v>
      </c>
      <c r="B20" s="50">
        <v>0.81698113207547174</v>
      </c>
      <c r="K20" s="52" t="s">
        <v>227</v>
      </c>
      <c r="L20" s="50">
        <v>0.5</v>
      </c>
      <c r="U20" s="52" t="s">
        <v>231</v>
      </c>
      <c r="V20" s="50">
        <v>0.5714285714285714</v>
      </c>
      <c r="AE20" s="37" t="s">
        <v>139</v>
      </c>
      <c r="AF20" s="39">
        <v>0.75820920088881572</v>
      </c>
      <c r="AG20" s="39">
        <v>0.52293577981651373</v>
      </c>
      <c r="AH20" s="39">
        <v>0.51298701298701299</v>
      </c>
    </row>
    <row r="21" spans="1:34" x14ac:dyDescent="0.25">
      <c r="A21" s="52" t="s">
        <v>220</v>
      </c>
      <c r="B21" s="50">
        <v>0.78021978021978022</v>
      </c>
      <c r="K21" s="52" t="s">
        <v>215</v>
      </c>
      <c r="L21" s="50">
        <v>0.5</v>
      </c>
      <c r="U21" s="52" t="s">
        <v>242</v>
      </c>
      <c r="V21" s="50">
        <v>0.33333333333333331</v>
      </c>
      <c r="AE21" s="52" t="s">
        <v>152</v>
      </c>
      <c r="AF21" s="39">
        <v>0.72282608695652173</v>
      </c>
      <c r="AG21" s="39" t="e">
        <v>#DIV/0!</v>
      </c>
      <c r="AH21" s="39">
        <v>1</v>
      </c>
    </row>
    <row r="22" spans="1:34" x14ac:dyDescent="0.25">
      <c r="A22" s="52" t="s">
        <v>219</v>
      </c>
      <c r="B22" s="50">
        <v>0.77735849056603779</v>
      </c>
      <c r="K22" s="52" t="s">
        <v>219</v>
      </c>
      <c r="L22" s="50">
        <v>0.5</v>
      </c>
      <c r="U22" s="52" t="s">
        <v>241</v>
      </c>
      <c r="V22" s="50">
        <v>0</v>
      </c>
      <c r="AE22" s="52" t="s">
        <v>163</v>
      </c>
      <c r="AF22" s="39">
        <v>0.73355263157894735</v>
      </c>
      <c r="AG22" s="39" t="e">
        <v>#DIV/0!</v>
      </c>
      <c r="AH22" s="39">
        <v>0.66666666666666663</v>
      </c>
    </row>
    <row r="23" spans="1:34" x14ac:dyDescent="0.25">
      <c r="A23" s="52" t="s">
        <v>227</v>
      </c>
      <c r="B23" s="50">
        <v>0.76848874598070738</v>
      </c>
      <c r="K23" s="52" t="s">
        <v>210</v>
      </c>
      <c r="L23" s="50">
        <v>0.41463414634146339</v>
      </c>
      <c r="U23" s="52" t="s">
        <v>227</v>
      </c>
      <c r="V23" s="50">
        <v>0</v>
      </c>
      <c r="AE23" s="52" t="s">
        <v>188</v>
      </c>
      <c r="AF23" s="39">
        <v>0.73610648918469213</v>
      </c>
      <c r="AG23" s="39" t="e">
        <v>#DIV/0!</v>
      </c>
      <c r="AH23" s="39">
        <v>0.6484375</v>
      </c>
    </row>
    <row r="24" spans="1:34" x14ac:dyDescent="0.25">
      <c r="A24" s="52" t="s">
        <v>242</v>
      </c>
      <c r="B24" s="50">
        <v>0.76410256410256405</v>
      </c>
      <c r="K24" s="52" t="s">
        <v>211</v>
      </c>
      <c r="L24" s="50">
        <v>0.4</v>
      </c>
      <c r="U24" s="52" t="s">
        <v>208</v>
      </c>
      <c r="V24" s="50">
        <v>0</v>
      </c>
      <c r="AE24" s="52" t="s">
        <v>153</v>
      </c>
      <c r="AF24" s="39">
        <v>0.76893939393939392</v>
      </c>
      <c r="AG24" s="39">
        <v>0.75</v>
      </c>
      <c r="AH24" s="39">
        <v>0.6</v>
      </c>
    </row>
    <row r="25" spans="1:34" x14ac:dyDescent="0.25">
      <c r="A25" s="52" t="s">
        <v>209</v>
      </c>
      <c r="B25" s="50">
        <v>0.74563953488372092</v>
      </c>
      <c r="K25" s="52" t="s">
        <v>239</v>
      </c>
      <c r="L25" s="50">
        <v>0.33333333333333331</v>
      </c>
      <c r="U25" s="52" t="s">
        <v>204</v>
      </c>
      <c r="V25" s="50">
        <v>0</v>
      </c>
      <c r="AE25" s="52" t="s">
        <v>185</v>
      </c>
      <c r="AF25" s="39">
        <v>0.70509322419281495</v>
      </c>
      <c r="AG25" s="39">
        <v>0.65</v>
      </c>
      <c r="AH25" s="39">
        <v>0.56060606060606055</v>
      </c>
    </row>
    <row r="26" spans="1:34" x14ac:dyDescent="0.25">
      <c r="A26" s="52" t="s">
        <v>211</v>
      </c>
      <c r="B26" s="50">
        <v>0.73616236162361626</v>
      </c>
      <c r="K26" s="52" t="s">
        <v>242</v>
      </c>
      <c r="L26" s="50">
        <v>0.33333333333333331</v>
      </c>
      <c r="U26" s="52" t="s">
        <v>244</v>
      </c>
      <c r="V26" s="50">
        <v>0</v>
      </c>
      <c r="AE26" s="52" t="s">
        <v>180</v>
      </c>
      <c r="AF26" s="39">
        <v>0.72502805836139173</v>
      </c>
      <c r="AG26" s="39">
        <v>0.55555555555555558</v>
      </c>
      <c r="AH26" s="39">
        <v>0.55072463768115942</v>
      </c>
    </row>
    <row r="27" spans="1:34" x14ac:dyDescent="0.25">
      <c r="A27" s="52" t="s">
        <v>240</v>
      </c>
      <c r="B27" s="50">
        <v>0.7354368932038835</v>
      </c>
      <c r="K27" s="52" t="s">
        <v>244</v>
      </c>
      <c r="L27" s="50">
        <v>0.2857142857142857</v>
      </c>
      <c r="U27" s="52" t="s">
        <v>220</v>
      </c>
      <c r="V27" s="50">
        <v>0</v>
      </c>
      <c r="AE27" s="52" t="s">
        <v>177</v>
      </c>
      <c r="AF27" s="39">
        <v>0.81622911694510736</v>
      </c>
      <c r="AG27" s="39">
        <v>0.55555555555555558</v>
      </c>
      <c r="AH27" s="39">
        <v>0.54545454545454541</v>
      </c>
    </row>
    <row r="28" spans="1:34" x14ac:dyDescent="0.25">
      <c r="A28" s="52" t="s">
        <v>218</v>
      </c>
      <c r="B28" s="50">
        <v>0.73394495412844041</v>
      </c>
      <c r="K28" s="52" t="s">
        <v>204</v>
      </c>
      <c r="L28" s="50">
        <v>0.2857142857142857</v>
      </c>
      <c r="U28" s="52" t="s">
        <v>232</v>
      </c>
      <c r="V28" s="50" t="e">
        <v>#DIV/0!</v>
      </c>
      <c r="AE28" s="52" t="s">
        <v>155</v>
      </c>
      <c r="AF28" s="39">
        <v>0.80192165558019213</v>
      </c>
      <c r="AG28" s="39">
        <v>0.42857142857142855</v>
      </c>
      <c r="AH28" s="39">
        <v>0.54166666666666663</v>
      </c>
    </row>
    <row r="29" spans="1:34" x14ac:dyDescent="0.25">
      <c r="A29" s="52" t="s">
        <v>204</v>
      </c>
      <c r="B29" s="50">
        <v>0.7264437689969605</v>
      </c>
      <c r="K29" s="52" t="s">
        <v>220</v>
      </c>
      <c r="L29" s="50">
        <v>0.2857142857142857</v>
      </c>
      <c r="U29" s="52" t="s">
        <v>240</v>
      </c>
      <c r="V29" s="50" t="e">
        <v>#DIV/0!</v>
      </c>
      <c r="AE29" s="52" t="s">
        <v>175</v>
      </c>
      <c r="AF29" s="39">
        <v>0.79411764705882348</v>
      </c>
      <c r="AG29" s="39" t="e">
        <v>#DIV/0!</v>
      </c>
      <c r="AH29" s="39">
        <v>0.5056179775280899</v>
      </c>
    </row>
    <row r="30" spans="1:34" x14ac:dyDescent="0.25">
      <c r="A30" s="52" t="s">
        <v>213</v>
      </c>
      <c r="B30" s="50">
        <v>0.72368421052631582</v>
      </c>
      <c r="K30" s="52" t="s">
        <v>240</v>
      </c>
      <c r="L30" s="50">
        <v>0.23076923076923078</v>
      </c>
      <c r="U30" s="52" t="s">
        <v>238</v>
      </c>
      <c r="V30" s="50" t="e">
        <v>#DIV/0!</v>
      </c>
      <c r="AE30" s="52" t="s">
        <v>151</v>
      </c>
      <c r="AF30" s="39">
        <v>0.83141762452107282</v>
      </c>
      <c r="AG30" s="39">
        <v>0</v>
      </c>
      <c r="AH30" s="39">
        <v>0.5</v>
      </c>
    </row>
    <row r="31" spans="1:34" x14ac:dyDescent="0.25">
      <c r="A31" s="52" t="s">
        <v>233</v>
      </c>
      <c r="B31" s="50">
        <v>0.70848985725018787</v>
      </c>
      <c r="K31" s="52" t="s">
        <v>218</v>
      </c>
      <c r="L31" s="50">
        <v>0.125</v>
      </c>
      <c r="U31" s="52" t="s">
        <v>210</v>
      </c>
      <c r="V31" s="50" t="e">
        <v>#DIV/0!</v>
      </c>
      <c r="AE31" s="52" t="s">
        <v>178</v>
      </c>
      <c r="AF31" s="39">
        <v>0.75697211155378485</v>
      </c>
      <c r="AG31" s="39">
        <v>0</v>
      </c>
      <c r="AH31" s="39">
        <v>0.5</v>
      </c>
    </row>
    <row r="32" spans="1:34" x14ac:dyDescent="0.25">
      <c r="A32" s="52" t="s">
        <v>232</v>
      </c>
      <c r="B32" s="50">
        <v>0.70506912442396308</v>
      </c>
      <c r="K32" s="52" t="s">
        <v>214</v>
      </c>
      <c r="L32" s="50">
        <v>9.0909090909090912E-2</v>
      </c>
      <c r="U32" s="52" t="s">
        <v>209</v>
      </c>
      <c r="V32" s="50" t="e">
        <v>#DIV/0!</v>
      </c>
      <c r="AE32" s="52" t="s">
        <v>172</v>
      </c>
      <c r="AF32" s="39">
        <v>0.85</v>
      </c>
      <c r="AG32" s="39">
        <v>0</v>
      </c>
      <c r="AH32" s="39">
        <v>0.5</v>
      </c>
    </row>
    <row r="33" spans="1:34" x14ac:dyDescent="0.25">
      <c r="A33" s="52" t="s">
        <v>226</v>
      </c>
      <c r="B33" s="50">
        <v>0.702247191011236</v>
      </c>
      <c r="K33" s="52" t="s">
        <v>238</v>
      </c>
      <c r="L33" s="50">
        <v>0</v>
      </c>
      <c r="U33" s="52" t="s">
        <v>211</v>
      </c>
      <c r="V33" s="50" t="e">
        <v>#DIV/0!</v>
      </c>
      <c r="AE33" s="52" t="s">
        <v>149</v>
      </c>
      <c r="AF33" s="39">
        <v>0.82901554404145072</v>
      </c>
      <c r="AG33" s="39" t="e">
        <v>#DIV/0!</v>
      </c>
      <c r="AH33" s="39">
        <v>0.5</v>
      </c>
    </row>
    <row r="34" spans="1:34" x14ac:dyDescent="0.25">
      <c r="A34" s="52" t="s">
        <v>210</v>
      </c>
      <c r="B34" s="50">
        <v>0.69955817378497787</v>
      </c>
      <c r="K34" s="52" t="s">
        <v>241</v>
      </c>
      <c r="L34" s="50">
        <v>0</v>
      </c>
      <c r="U34" s="52" t="s">
        <v>233</v>
      </c>
      <c r="V34" s="50" t="e">
        <v>#DIV/0!</v>
      </c>
      <c r="AE34" s="52" t="s">
        <v>171</v>
      </c>
      <c r="AF34" s="39">
        <v>0.80578898225957052</v>
      </c>
      <c r="AG34" s="39" t="e">
        <v>#DIV/0!</v>
      </c>
      <c r="AH34" s="39">
        <v>0.5</v>
      </c>
    </row>
    <row r="35" spans="1:34" x14ac:dyDescent="0.25">
      <c r="A35" s="52" t="s">
        <v>214</v>
      </c>
      <c r="B35" s="50">
        <v>0.66995073891625612</v>
      </c>
      <c r="K35" s="52" t="s">
        <v>208</v>
      </c>
      <c r="L35" s="50">
        <v>0</v>
      </c>
      <c r="U35" s="52" t="s">
        <v>226</v>
      </c>
      <c r="V35" s="50" t="e">
        <v>#DIV/0!</v>
      </c>
      <c r="AE35" s="52" t="s">
        <v>184</v>
      </c>
      <c r="AF35" s="39">
        <v>0.77652050919377658</v>
      </c>
      <c r="AG35" s="39">
        <v>0.5</v>
      </c>
      <c r="AH35" s="39">
        <v>0.45454545454545453</v>
      </c>
    </row>
    <row r="36" spans="1:34" x14ac:dyDescent="0.25">
      <c r="A36" s="52" t="s">
        <v>241</v>
      </c>
      <c r="B36" s="50">
        <v>0.64620938628158842</v>
      </c>
      <c r="K36" s="52" t="s">
        <v>232</v>
      </c>
      <c r="L36" s="50">
        <v>0</v>
      </c>
      <c r="U36" s="52" t="s">
        <v>239</v>
      </c>
      <c r="V36" s="50" t="e">
        <v>#DIV/0!</v>
      </c>
      <c r="AE36" s="52" t="s">
        <v>190</v>
      </c>
      <c r="AF36" s="39">
        <v>0.80797101449275366</v>
      </c>
      <c r="AG36" s="39" t="e">
        <v>#DIV/0!</v>
      </c>
      <c r="AH36" s="39">
        <v>0.42857142857142855</v>
      </c>
    </row>
    <row r="37" spans="1:34" x14ac:dyDescent="0.25">
      <c r="A37" s="52" t="s">
        <v>244</v>
      </c>
      <c r="B37" s="50">
        <v>0.64018691588785048</v>
      </c>
      <c r="K37" s="52" t="s">
        <v>221</v>
      </c>
      <c r="L37" s="50">
        <v>0</v>
      </c>
      <c r="U37" s="52" t="s">
        <v>213</v>
      </c>
      <c r="V37" s="50" t="e">
        <v>#DIV/0!</v>
      </c>
      <c r="AE37" s="52" t="s">
        <v>162</v>
      </c>
      <c r="AF37" s="39">
        <v>0.78458498023715417</v>
      </c>
      <c r="AG37" s="39">
        <v>0.33333333333333331</v>
      </c>
      <c r="AH37" s="39">
        <v>0.4</v>
      </c>
    </row>
    <row r="38" spans="1:34" x14ac:dyDescent="0.25">
      <c r="A38" s="52" t="s">
        <v>239</v>
      </c>
      <c r="B38" s="50">
        <v>0.63385826771653542</v>
      </c>
      <c r="K38" s="52" t="s">
        <v>233</v>
      </c>
      <c r="L38" s="50" t="e">
        <v>#DIV/0!</v>
      </c>
      <c r="U38" s="52" t="s">
        <v>215</v>
      </c>
      <c r="V38" s="50" t="e">
        <v>#DIV/0!</v>
      </c>
      <c r="AE38" s="52" t="s">
        <v>170</v>
      </c>
      <c r="AF38" s="39">
        <v>0.77760375880971022</v>
      </c>
      <c r="AG38" s="39">
        <v>0.33333333333333331</v>
      </c>
      <c r="AH38" s="39">
        <v>0.4</v>
      </c>
    </row>
    <row r="39" spans="1:34" x14ac:dyDescent="0.25">
      <c r="A39" s="52" t="s">
        <v>221</v>
      </c>
      <c r="B39" s="50">
        <v>0.63366336633663367</v>
      </c>
      <c r="K39" s="52" t="s">
        <v>228</v>
      </c>
      <c r="L39" s="50" t="e">
        <v>#DIV/0!</v>
      </c>
      <c r="U39" s="52" t="s">
        <v>228</v>
      </c>
      <c r="V39" s="50" t="e">
        <v>#DIV/0!</v>
      </c>
      <c r="AE39" s="52" t="s">
        <v>166</v>
      </c>
      <c r="AF39" s="39">
        <v>0.79790026246719159</v>
      </c>
      <c r="AG39" s="39">
        <v>0.5</v>
      </c>
      <c r="AH39" s="39">
        <v>0.4</v>
      </c>
    </row>
    <row r="40" spans="1:34" x14ac:dyDescent="0.25">
      <c r="A40" s="52" t="s">
        <v>231</v>
      </c>
      <c r="B40" s="50">
        <v>0.62468513853904284</v>
      </c>
      <c r="K40" s="52" t="s">
        <v>207</v>
      </c>
      <c r="L40" s="50" t="e">
        <v>#DIV/0!</v>
      </c>
      <c r="U40" s="52" t="s">
        <v>219</v>
      </c>
      <c r="V40" s="50" t="e">
        <v>#DIV/0!</v>
      </c>
      <c r="AE40" s="52" t="s">
        <v>186</v>
      </c>
      <c r="AF40" s="39">
        <v>0.78577441077441079</v>
      </c>
      <c r="AG40" s="39">
        <v>0.55555555555555558</v>
      </c>
      <c r="AH40" s="39">
        <v>0.38461538461538464</v>
      </c>
    </row>
    <row r="41" spans="1:34" x14ac:dyDescent="0.25">
      <c r="A41" s="52" t="s">
        <v>238</v>
      </c>
      <c r="B41" s="50">
        <v>0.60905349794238683</v>
      </c>
      <c r="K41" s="52" t="s">
        <v>213</v>
      </c>
      <c r="L41" s="50" t="e">
        <v>#DIV/0!</v>
      </c>
      <c r="U41" s="52" t="s">
        <v>207</v>
      </c>
      <c r="V41" s="50" t="e">
        <v>#DIV/0!</v>
      </c>
      <c r="AE41" s="52" t="s">
        <v>146</v>
      </c>
      <c r="AF41" s="39">
        <v>0.79147982062780264</v>
      </c>
      <c r="AG41" s="39">
        <v>0.75</v>
      </c>
      <c r="AH41" s="39">
        <v>0.375</v>
      </c>
    </row>
    <row r="42" spans="1:34" x14ac:dyDescent="0.25">
      <c r="A42" s="52" t="s">
        <v>208</v>
      </c>
      <c r="B42" s="50">
        <v>4.9019607843137254E-3</v>
      </c>
      <c r="K42" s="52" t="s">
        <v>226</v>
      </c>
      <c r="L42" s="50" t="e">
        <v>#DIV/0!</v>
      </c>
      <c r="U42" s="52" t="s">
        <v>221</v>
      </c>
      <c r="V42" s="50" t="e">
        <v>#DIV/0!</v>
      </c>
      <c r="AE42" s="52" t="s">
        <v>145</v>
      </c>
      <c r="AF42" s="39">
        <v>0.78078078078078073</v>
      </c>
      <c r="AG42" s="39" t="e">
        <v>#DIV/0!</v>
      </c>
      <c r="AH42" s="39">
        <v>0.25</v>
      </c>
    </row>
    <row r="43" spans="1:34" x14ac:dyDescent="0.25">
      <c r="A43" s="37" t="s">
        <v>109</v>
      </c>
      <c r="B43" s="50">
        <v>0.69952913478516776</v>
      </c>
      <c r="K43" s="37" t="s">
        <v>109</v>
      </c>
      <c r="L43" s="50">
        <v>0.22727272727272727</v>
      </c>
      <c r="U43" s="37" t="s">
        <v>109</v>
      </c>
      <c r="V43" s="50">
        <v>0.53333333333333333</v>
      </c>
      <c r="AE43" s="52" t="s">
        <v>158</v>
      </c>
      <c r="AF43" s="39">
        <v>0.76627712854757934</v>
      </c>
      <c r="AG43" s="39" t="e">
        <v>#DIV/0!</v>
      </c>
      <c r="AH43" s="39">
        <v>0.22222222222222221</v>
      </c>
    </row>
    <row r="44" spans="1:34" x14ac:dyDescent="0.25">
      <c r="A44" s="52" t="s">
        <v>132</v>
      </c>
      <c r="B44" s="50">
        <v>0.7829383886255924</v>
      </c>
      <c r="K44" s="52" t="s">
        <v>125</v>
      </c>
      <c r="L44" s="50">
        <v>0.5</v>
      </c>
      <c r="U44" s="52" t="s">
        <v>132</v>
      </c>
      <c r="V44" s="50">
        <v>1</v>
      </c>
      <c r="AE44" s="52" t="s">
        <v>147</v>
      </c>
      <c r="AF44" s="39">
        <v>0.83227848101265822</v>
      </c>
      <c r="AG44" s="39" t="e">
        <v>#DIV/0!</v>
      </c>
      <c r="AH44" s="39">
        <v>0.2</v>
      </c>
    </row>
    <row r="45" spans="1:34" x14ac:dyDescent="0.25">
      <c r="A45" s="52" t="s">
        <v>131</v>
      </c>
      <c r="B45" s="50">
        <v>0.78170478170478175</v>
      </c>
      <c r="K45" s="52" t="s">
        <v>113</v>
      </c>
      <c r="L45" s="50">
        <v>0.4</v>
      </c>
      <c r="U45" s="52" t="s">
        <v>134</v>
      </c>
      <c r="V45" s="50">
        <v>0.66666666666666663</v>
      </c>
      <c r="AE45" s="52" t="s">
        <v>174</v>
      </c>
      <c r="AF45" s="39">
        <v>0.84519230769230769</v>
      </c>
      <c r="AG45" s="39">
        <v>0.41666666666666669</v>
      </c>
      <c r="AH45" s="39">
        <v>0.15384615384615385</v>
      </c>
    </row>
    <row r="46" spans="1:34" x14ac:dyDescent="0.25">
      <c r="A46" s="52" t="s">
        <v>110</v>
      </c>
      <c r="B46" s="50">
        <v>0.76829268292682928</v>
      </c>
      <c r="K46" s="52" t="s">
        <v>119</v>
      </c>
      <c r="L46" s="50">
        <v>0.375</v>
      </c>
      <c r="U46" s="52" t="s">
        <v>118</v>
      </c>
      <c r="V46" s="50">
        <v>0.66666666666666663</v>
      </c>
      <c r="AE46" s="52" t="s">
        <v>141</v>
      </c>
      <c r="AF46" s="39">
        <v>0.65492957746478875</v>
      </c>
      <c r="AG46" s="39">
        <v>0</v>
      </c>
      <c r="AH46" s="39">
        <v>0.1111111111111111</v>
      </c>
    </row>
    <row r="47" spans="1:34" x14ac:dyDescent="0.25">
      <c r="A47" s="52" t="s">
        <v>113</v>
      </c>
      <c r="B47" s="50">
        <v>0.76595744680851063</v>
      </c>
      <c r="K47" s="52" t="s">
        <v>132</v>
      </c>
      <c r="L47" s="50">
        <v>0.35</v>
      </c>
      <c r="U47" s="52" t="s">
        <v>131</v>
      </c>
      <c r="V47" s="50">
        <v>0.5</v>
      </c>
      <c r="AE47" s="52" t="s">
        <v>150</v>
      </c>
      <c r="AF47" s="39">
        <v>0.75829383886255919</v>
      </c>
      <c r="AG47" s="39" t="e">
        <v>#DIV/0!</v>
      </c>
      <c r="AH47" s="39">
        <v>0</v>
      </c>
    </row>
    <row r="48" spans="1:34" x14ac:dyDescent="0.25">
      <c r="A48" s="52" t="s">
        <v>112</v>
      </c>
      <c r="B48" s="50">
        <v>0.75907590759075905</v>
      </c>
      <c r="K48" s="52" t="s">
        <v>131</v>
      </c>
      <c r="L48" s="50">
        <v>0.33333333333333331</v>
      </c>
      <c r="U48" s="52" t="s">
        <v>123</v>
      </c>
      <c r="V48" s="50">
        <v>0.5</v>
      </c>
      <c r="AE48" s="52" t="s">
        <v>160</v>
      </c>
      <c r="AF48" s="39">
        <v>0.81861575178997614</v>
      </c>
      <c r="AG48" s="39" t="e">
        <v>#DIV/0!</v>
      </c>
      <c r="AH48" s="39" t="e">
        <v>#DIV/0!</v>
      </c>
    </row>
    <row r="49" spans="1:34" x14ac:dyDescent="0.25">
      <c r="A49" s="52" t="s">
        <v>123</v>
      </c>
      <c r="B49" s="50">
        <v>0.75819032761310456</v>
      </c>
      <c r="K49" s="52" t="s">
        <v>116</v>
      </c>
      <c r="L49" s="50">
        <v>0.2857142857142857</v>
      </c>
      <c r="U49" s="52" t="s">
        <v>127</v>
      </c>
      <c r="V49" s="50">
        <v>0</v>
      </c>
      <c r="AE49" s="52" t="s">
        <v>154</v>
      </c>
      <c r="AF49" s="39">
        <v>0.75048355899419728</v>
      </c>
      <c r="AG49" s="39" t="e">
        <v>#DIV/0!</v>
      </c>
      <c r="AH49" s="39" t="e">
        <v>#DIV/0!</v>
      </c>
    </row>
    <row r="50" spans="1:34" x14ac:dyDescent="0.25">
      <c r="A50" s="52" t="s">
        <v>119</v>
      </c>
      <c r="B50" s="50">
        <v>0.74736842105263157</v>
      </c>
      <c r="K50" s="52" t="s">
        <v>127</v>
      </c>
      <c r="L50" s="50">
        <v>0.25</v>
      </c>
      <c r="U50" s="52" t="s">
        <v>119</v>
      </c>
      <c r="V50" s="50">
        <v>0</v>
      </c>
      <c r="AE50" s="52" t="s">
        <v>167</v>
      </c>
      <c r="AF50" s="39">
        <v>0.76931070315206096</v>
      </c>
      <c r="AG50" s="39" t="e">
        <v>#DIV/0!</v>
      </c>
      <c r="AH50" s="39" t="e">
        <v>#DIV/0!</v>
      </c>
    </row>
    <row r="51" spans="1:34" x14ac:dyDescent="0.25">
      <c r="A51" s="52" t="s">
        <v>125</v>
      </c>
      <c r="B51" s="50">
        <v>0.74371859296482412</v>
      </c>
      <c r="K51" s="52" t="s">
        <v>112</v>
      </c>
      <c r="L51" s="50">
        <v>0.2</v>
      </c>
      <c r="U51" s="52" t="s">
        <v>116</v>
      </c>
      <c r="V51" s="50" t="e">
        <v>#DIV/0!</v>
      </c>
      <c r="AE51" s="52" t="s">
        <v>181</v>
      </c>
      <c r="AF51" s="39">
        <v>2.023121387283237E-2</v>
      </c>
      <c r="AG51" s="39" t="e">
        <v>#DIV/0!</v>
      </c>
      <c r="AH51" s="39" t="e">
        <v>#DIV/0!</v>
      </c>
    </row>
    <row r="52" spans="1:34" x14ac:dyDescent="0.25">
      <c r="A52" s="52" t="s">
        <v>121</v>
      </c>
      <c r="B52" s="50">
        <v>0.72857142857142854</v>
      </c>
      <c r="K52" s="52" t="s">
        <v>123</v>
      </c>
      <c r="L52" s="50">
        <v>0.14285714285714285</v>
      </c>
      <c r="U52" s="52" t="s">
        <v>113</v>
      </c>
      <c r="V52" s="50" t="e">
        <v>#DIV/0!</v>
      </c>
      <c r="AE52" s="37" t="s">
        <v>192</v>
      </c>
      <c r="AF52" s="39">
        <v>0.62410232439552971</v>
      </c>
      <c r="AG52" s="39">
        <v>0.47154471544715448</v>
      </c>
      <c r="AH52" s="39">
        <v>0.46560846560846558</v>
      </c>
    </row>
    <row r="53" spans="1:34" x14ac:dyDescent="0.25">
      <c r="A53" s="52" t="s">
        <v>127</v>
      </c>
      <c r="B53" s="50">
        <v>0.72773536895674296</v>
      </c>
      <c r="K53" s="52" t="s">
        <v>118</v>
      </c>
      <c r="L53" s="50">
        <v>0.14285714285714285</v>
      </c>
      <c r="U53" s="52" t="s">
        <v>135</v>
      </c>
      <c r="V53" s="50" t="e">
        <v>#DIV/0!</v>
      </c>
      <c r="AE53" s="52" t="s">
        <v>193</v>
      </c>
      <c r="AF53" s="39">
        <v>0.75647668393782386</v>
      </c>
      <c r="AG53" s="39" t="e">
        <v>#DIV/0!</v>
      </c>
      <c r="AH53" s="39">
        <v>0.63636363636363635</v>
      </c>
    </row>
    <row r="54" spans="1:34" x14ac:dyDescent="0.25">
      <c r="A54" s="52" t="s">
        <v>108</v>
      </c>
      <c r="B54" s="50">
        <v>0.70631290027447391</v>
      </c>
      <c r="K54" s="52" t="s">
        <v>134</v>
      </c>
      <c r="L54" s="50">
        <v>0</v>
      </c>
      <c r="U54" s="52" t="s">
        <v>136</v>
      </c>
      <c r="V54" s="50" t="e">
        <v>#DIV/0!</v>
      </c>
      <c r="AE54" s="52" t="s">
        <v>203</v>
      </c>
      <c r="AF54" s="39">
        <v>0.63837904722623218</v>
      </c>
      <c r="AG54" s="39">
        <v>0.61538461538461542</v>
      </c>
      <c r="AH54" s="39">
        <v>0.59898477157360408</v>
      </c>
    </row>
    <row r="55" spans="1:34" x14ac:dyDescent="0.25">
      <c r="A55" s="52" t="s">
        <v>136</v>
      </c>
      <c r="B55" s="50">
        <v>0.70502092050209209</v>
      </c>
      <c r="K55" s="52" t="s">
        <v>135</v>
      </c>
      <c r="L55" s="50">
        <v>0</v>
      </c>
      <c r="U55" s="52" t="s">
        <v>115</v>
      </c>
      <c r="V55" s="50" t="e">
        <v>#DIV/0!</v>
      </c>
      <c r="AE55" s="52" t="s">
        <v>198</v>
      </c>
      <c r="AF55" s="39">
        <v>0.71310116086235487</v>
      </c>
      <c r="AG55" s="39">
        <v>0.6</v>
      </c>
      <c r="AH55" s="39">
        <v>0.40625</v>
      </c>
    </row>
    <row r="56" spans="1:34" x14ac:dyDescent="0.25">
      <c r="A56" s="52" t="s">
        <v>135</v>
      </c>
      <c r="B56" s="50">
        <v>0.692967409948542</v>
      </c>
      <c r="K56" s="52" t="s">
        <v>115</v>
      </c>
      <c r="L56" s="50">
        <v>0</v>
      </c>
      <c r="U56" s="52" t="s">
        <v>109</v>
      </c>
      <c r="V56" s="50" t="e">
        <v>#DIV/0!</v>
      </c>
      <c r="AE56" s="52" t="s">
        <v>201</v>
      </c>
      <c r="AF56" s="39">
        <v>0.65882792086599473</v>
      </c>
      <c r="AG56" s="39">
        <v>0.46341463414634149</v>
      </c>
      <c r="AH56" s="39">
        <v>0.34285714285714286</v>
      </c>
    </row>
    <row r="57" spans="1:34" x14ac:dyDescent="0.25">
      <c r="A57" s="52" t="s">
        <v>134</v>
      </c>
      <c r="B57" s="50">
        <v>0.6863636363636364</v>
      </c>
      <c r="K57" s="52" t="s">
        <v>110</v>
      </c>
      <c r="L57" s="50">
        <v>0</v>
      </c>
      <c r="U57" s="52" t="s">
        <v>110</v>
      </c>
      <c r="V57" s="50" t="e">
        <v>#DIV/0!</v>
      </c>
      <c r="AE57" s="52" t="s">
        <v>196</v>
      </c>
      <c r="AF57" s="39">
        <v>0.6797385620915033</v>
      </c>
      <c r="AG57" s="39" t="e">
        <v>#DIV/0!</v>
      </c>
      <c r="AH57" s="39">
        <v>0.32142857142857145</v>
      </c>
    </row>
    <row r="58" spans="1:34" x14ac:dyDescent="0.25">
      <c r="A58" s="52" t="s">
        <v>115</v>
      </c>
      <c r="B58" s="50">
        <v>0.68333333333333335</v>
      </c>
      <c r="K58" s="52" t="s">
        <v>108</v>
      </c>
      <c r="L58" s="50">
        <v>0</v>
      </c>
      <c r="U58" s="52" t="s">
        <v>112</v>
      </c>
      <c r="V58" s="50" t="e">
        <v>#DIV/0!</v>
      </c>
      <c r="AE58" s="52" t="s">
        <v>194</v>
      </c>
      <c r="AF58" s="39">
        <v>0.80400649702219817</v>
      </c>
      <c r="AG58" s="39" t="e">
        <v>#DIV/0!</v>
      </c>
      <c r="AH58" s="39">
        <v>0.28125</v>
      </c>
    </row>
    <row r="59" spans="1:34" x14ac:dyDescent="0.25">
      <c r="A59" s="52" t="s">
        <v>118</v>
      </c>
      <c r="B59" s="50">
        <v>0.67837837837837833</v>
      </c>
      <c r="K59" s="52" t="s">
        <v>136</v>
      </c>
      <c r="L59" s="50" t="e">
        <v>#DIV/0!</v>
      </c>
      <c r="U59" s="52" t="s">
        <v>125</v>
      </c>
      <c r="V59" s="50" t="e">
        <v>#DIV/0!</v>
      </c>
      <c r="AE59" s="52" t="s">
        <v>197</v>
      </c>
      <c r="AF59" s="39">
        <v>6.3985374771480807E-3</v>
      </c>
      <c r="AG59" s="39">
        <v>0.11764705882352941</v>
      </c>
      <c r="AH59" s="39">
        <v>0.19047619047619047</v>
      </c>
    </row>
    <row r="60" spans="1:34" x14ac:dyDescent="0.25">
      <c r="A60" s="52" t="s">
        <v>116</v>
      </c>
      <c r="B60" s="50">
        <v>0.66480446927374304</v>
      </c>
      <c r="K60" s="52" t="s">
        <v>109</v>
      </c>
      <c r="L60" s="50" t="e">
        <v>#DIV/0!</v>
      </c>
      <c r="U60" s="52" t="s">
        <v>108</v>
      </c>
      <c r="V60" s="50" t="e">
        <v>#DIV/0!</v>
      </c>
      <c r="AE60" s="52" t="s">
        <v>202</v>
      </c>
      <c r="AF60" s="39">
        <v>0.71368421052631581</v>
      </c>
      <c r="AG60" s="39">
        <v>0.33333333333333331</v>
      </c>
      <c r="AH60" s="39">
        <v>0.18181818181818182</v>
      </c>
    </row>
    <row r="61" spans="1:34" x14ac:dyDescent="0.25">
      <c r="A61" s="52" t="s">
        <v>109</v>
      </c>
      <c r="B61" s="50">
        <v>0.64601769911504425</v>
      </c>
      <c r="K61" s="52" t="s">
        <v>121</v>
      </c>
      <c r="L61" s="50" t="e">
        <v>#DIV/0!</v>
      </c>
      <c r="U61" s="52" t="s">
        <v>121</v>
      </c>
      <c r="V61" s="50" t="e">
        <v>#DIV/0!</v>
      </c>
      <c r="AE61" s="52" t="s">
        <v>200</v>
      </c>
      <c r="AF61" s="39">
        <v>0.74635922330097082</v>
      </c>
      <c r="AG61" s="39" t="e">
        <v>#DIV/0!</v>
      </c>
      <c r="AH61" s="39" t="e">
        <v>#DIV/0!</v>
      </c>
    </row>
    <row r="62" spans="1:34" x14ac:dyDescent="0.25">
      <c r="A62" s="37" t="s">
        <v>246</v>
      </c>
      <c r="B62" s="50">
        <v>0.55528638172694234</v>
      </c>
      <c r="K62" s="37" t="s">
        <v>246</v>
      </c>
      <c r="L62" s="50">
        <v>0.29059829059829062</v>
      </c>
      <c r="U62" s="37" t="s">
        <v>246</v>
      </c>
      <c r="V62" s="50">
        <v>0.48275862068965519</v>
      </c>
      <c r="AE62" s="52" t="s">
        <v>191</v>
      </c>
      <c r="AF62" s="39">
        <v>0.679399727148704</v>
      </c>
      <c r="AG62" s="39" t="e">
        <v>#DIV/0!</v>
      </c>
      <c r="AH62" s="39" t="e">
        <v>#DIV/0!</v>
      </c>
    </row>
    <row r="63" spans="1:34" x14ac:dyDescent="0.25">
      <c r="A63" s="52" t="s">
        <v>267</v>
      </c>
      <c r="B63" s="50">
        <v>0.86120996441281139</v>
      </c>
      <c r="K63" s="52" t="s">
        <v>259</v>
      </c>
      <c r="L63" s="50">
        <v>0.75</v>
      </c>
      <c r="U63" s="52" t="s">
        <v>259</v>
      </c>
      <c r="V63" s="50">
        <v>1</v>
      </c>
      <c r="AE63" s="37" t="s">
        <v>5</v>
      </c>
      <c r="AF63" s="39">
        <v>0.66676920710605247</v>
      </c>
      <c r="AG63" s="39">
        <v>0.42307692307692307</v>
      </c>
      <c r="AH63" s="39">
        <v>0.34831460674157305</v>
      </c>
    </row>
    <row r="64" spans="1:34" x14ac:dyDescent="0.25">
      <c r="A64" s="52" t="s">
        <v>245</v>
      </c>
      <c r="B64" s="50">
        <v>0.80368098159509205</v>
      </c>
      <c r="K64" s="52" t="s">
        <v>251</v>
      </c>
      <c r="L64" s="50">
        <v>0.33333333333333331</v>
      </c>
      <c r="U64" s="52" t="s">
        <v>254</v>
      </c>
      <c r="V64" s="50">
        <v>0.66666666666666663</v>
      </c>
      <c r="AE64" s="52" t="s">
        <v>10</v>
      </c>
      <c r="AF64" s="39">
        <v>0.72509960159362552</v>
      </c>
      <c r="AG64" s="39" t="e">
        <v>#DIV/0!</v>
      </c>
      <c r="AH64" s="39">
        <v>0.5</v>
      </c>
    </row>
    <row r="65" spans="1:34" x14ac:dyDescent="0.25">
      <c r="A65" s="52" t="s">
        <v>250</v>
      </c>
      <c r="B65" s="50">
        <v>0.79268292682926833</v>
      </c>
      <c r="K65" s="52" t="s">
        <v>254</v>
      </c>
      <c r="L65" s="50">
        <v>0.33333333333333331</v>
      </c>
      <c r="U65" s="52" t="s">
        <v>261</v>
      </c>
      <c r="V65" s="50">
        <v>0.5</v>
      </c>
      <c r="AE65" s="52" t="s">
        <v>5</v>
      </c>
      <c r="AF65" s="39">
        <v>0.65802963929536773</v>
      </c>
      <c r="AG65" s="39">
        <v>0.43137254901960786</v>
      </c>
      <c r="AH65" s="39">
        <v>0.30769230769230771</v>
      </c>
    </row>
    <row r="66" spans="1:34" x14ac:dyDescent="0.25">
      <c r="A66" s="52" t="s">
        <v>255</v>
      </c>
      <c r="B66" s="50">
        <v>0.79142857142857148</v>
      </c>
      <c r="K66" s="52" t="s">
        <v>261</v>
      </c>
      <c r="L66" s="50">
        <v>0.31578947368421051</v>
      </c>
      <c r="U66" s="52" t="s">
        <v>255</v>
      </c>
      <c r="V66" s="50">
        <v>0.5</v>
      </c>
      <c r="AE66" s="52" t="s">
        <v>9</v>
      </c>
      <c r="AF66" s="39">
        <v>0.68023255813953487</v>
      </c>
      <c r="AG66" s="39">
        <v>0</v>
      </c>
      <c r="AH66" s="39">
        <v>0.25</v>
      </c>
    </row>
    <row r="67" spans="1:34" x14ac:dyDescent="0.25">
      <c r="A67" s="52" t="s">
        <v>268</v>
      </c>
      <c r="B67" s="50">
        <v>0.78186274509803921</v>
      </c>
      <c r="K67" s="52" t="s">
        <v>250</v>
      </c>
      <c r="L67" s="50">
        <v>0.25</v>
      </c>
      <c r="U67" s="52" t="s">
        <v>268</v>
      </c>
      <c r="V67" s="50">
        <v>0.38461538461538464</v>
      </c>
      <c r="AE67" s="52" t="s">
        <v>7</v>
      </c>
      <c r="AF67" s="39">
        <v>0.70518266779949024</v>
      </c>
      <c r="AG67" s="39" t="e">
        <v>#DIV/0!</v>
      </c>
      <c r="AH67" s="39" t="e">
        <v>#DIV/0!</v>
      </c>
    </row>
    <row r="68" spans="1:34" x14ac:dyDescent="0.25">
      <c r="A68" s="52" t="s">
        <v>259</v>
      </c>
      <c r="B68" s="50">
        <v>0.74065934065934069</v>
      </c>
      <c r="K68" s="52" t="s">
        <v>267</v>
      </c>
      <c r="L68" s="50">
        <v>0.25</v>
      </c>
      <c r="U68" s="52" t="s">
        <v>260</v>
      </c>
      <c r="V68" s="50">
        <v>0.2</v>
      </c>
      <c r="AE68" s="37" t="s">
        <v>14</v>
      </c>
      <c r="AF68" s="39">
        <v>0.69768218555874695</v>
      </c>
      <c r="AG68" s="39">
        <v>0.41935483870967744</v>
      </c>
      <c r="AH68" s="39">
        <v>0.33191489361702126</v>
      </c>
    </row>
    <row r="69" spans="1:34" x14ac:dyDescent="0.25">
      <c r="A69" s="52" t="s">
        <v>254</v>
      </c>
      <c r="B69" s="50">
        <v>0.72023809523809523</v>
      </c>
      <c r="K69" s="52" t="s">
        <v>268</v>
      </c>
      <c r="L69" s="50">
        <v>0.25</v>
      </c>
      <c r="U69" s="52" t="s">
        <v>267</v>
      </c>
      <c r="V69" s="50" t="e">
        <v>#DIV/0!</v>
      </c>
      <c r="AE69" s="52" t="s">
        <v>59</v>
      </c>
      <c r="AF69" s="39">
        <v>0.72658772874058131</v>
      </c>
      <c r="AG69" s="39" t="e">
        <v>#DIV/0!</v>
      </c>
      <c r="AH69" s="39">
        <v>1</v>
      </c>
    </row>
    <row r="70" spans="1:34" x14ac:dyDescent="0.25">
      <c r="A70" s="52" t="s">
        <v>266</v>
      </c>
      <c r="B70" s="50">
        <v>0.71755725190839692</v>
      </c>
      <c r="K70" s="52" t="s">
        <v>255</v>
      </c>
      <c r="L70" s="50">
        <v>0.14285714285714285</v>
      </c>
      <c r="U70" s="52" t="s">
        <v>253</v>
      </c>
      <c r="V70" s="50" t="e">
        <v>#DIV/0!</v>
      </c>
      <c r="AE70" s="52" t="s">
        <v>75</v>
      </c>
      <c r="AF70" s="39">
        <v>0.76536312849162014</v>
      </c>
      <c r="AG70" s="39" t="e">
        <v>#DIV/0!</v>
      </c>
      <c r="AH70" s="39">
        <v>0.8</v>
      </c>
    </row>
    <row r="71" spans="1:34" x14ac:dyDescent="0.25">
      <c r="A71" s="52" t="s">
        <v>251</v>
      </c>
      <c r="B71" s="50">
        <v>0.702247191011236</v>
      </c>
      <c r="K71" s="52" t="s">
        <v>253</v>
      </c>
      <c r="L71" s="50">
        <v>0</v>
      </c>
      <c r="U71" s="52" t="s">
        <v>266</v>
      </c>
      <c r="V71" s="50" t="e">
        <v>#DIV/0!</v>
      </c>
      <c r="AE71" s="52" t="s">
        <v>73</v>
      </c>
      <c r="AF71" s="39">
        <v>0.75641025641025639</v>
      </c>
      <c r="AG71" s="39" t="e">
        <v>#DIV/0!</v>
      </c>
      <c r="AH71" s="39">
        <v>0.75</v>
      </c>
    </row>
    <row r="72" spans="1:34" x14ac:dyDescent="0.25">
      <c r="A72" s="52" t="s">
        <v>257</v>
      </c>
      <c r="B72" s="50">
        <v>0.69587628865979378</v>
      </c>
      <c r="K72" s="52" t="s">
        <v>260</v>
      </c>
      <c r="L72" s="50">
        <v>0</v>
      </c>
      <c r="U72" s="52" t="s">
        <v>245</v>
      </c>
      <c r="V72" s="50" t="e">
        <v>#DIV/0!</v>
      </c>
      <c r="AE72" s="52" t="s">
        <v>98</v>
      </c>
      <c r="AF72" s="39">
        <v>0.83435582822085885</v>
      </c>
      <c r="AG72" s="39" t="e">
        <v>#DIV/0!</v>
      </c>
      <c r="AH72" s="39">
        <v>0.7</v>
      </c>
    </row>
    <row r="73" spans="1:34" x14ac:dyDescent="0.25">
      <c r="A73" s="52" t="s">
        <v>261</v>
      </c>
      <c r="B73" s="50">
        <v>0.64386792452830188</v>
      </c>
      <c r="K73" s="52" t="s">
        <v>266</v>
      </c>
      <c r="L73" s="50">
        <v>0</v>
      </c>
      <c r="U73" s="52" t="s">
        <v>250</v>
      </c>
      <c r="V73" s="50" t="e">
        <v>#DIV/0!</v>
      </c>
      <c r="AE73" s="52" t="s">
        <v>33</v>
      </c>
      <c r="AF73" s="39">
        <v>0.7372654155495979</v>
      </c>
      <c r="AG73" s="39" t="e">
        <v>#DIV/0!</v>
      </c>
      <c r="AH73" s="39">
        <v>0.5</v>
      </c>
    </row>
    <row r="74" spans="1:34" x14ac:dyDescent="0.25">
      <c r="A74" s="52" t="s">
        <v>253</v>
      </c>
      <c r="B74" s="50">
        <v>0.56578947368421051</v>
      </c>
      <c r="K74" s="52" t="s">
        <v>257</v>
      </c>
      <c r="L74" s="50">
        <v>0</v>
      </c>
      <c r="U74" s="52" t="s">
        <v>251</v>
      </c>
      <c r="V74" s="50" t="e">
        <v>#DIV/0!</v>
      </c>
      <c r="AE74" s="52" t="s">
        <v>47</v>
      </c>
      <c r="AF74" s="39">
        <v>0.76144578313253009</v>
      </c>
      <c r="AG74" s="39">
        <v>0.6</v>
      </c>
      <c r="AH74" s="39">
        <v>0.5</v>
      </c>
    </row>
    <row r="75" spans="1:34" x14ac:dyDescent="0.25">
      <c r="A75" s="52" t="s">
        <v>260</v>
      </c>
      <c r="B75" s="50">
        <v>1.4124293785310734E-3</v>
      </c>
      <c r="K75" s="52" t="s">
        <v>245</v>
      </c>
      <c r="L75" s="50" t="e">
        <v>#DIV/0!</v>
      </c>
      <c r="U75" s="52" t="s">
        <v>257</v>
      </c>
      <c r="V75" s="50" t="e">
        <v>#DIV/0!</v>
      </c>
      <c r="AE75" s="52" t="s">
        <v>90</v>
      </c>
      <c r="AF75" s="39">
        <v>0.56190476190476191</v>
      </c>
      <c r="AG75" s="39">
        <v>1</v>
      </c>
      <c r="AH75" s="39">
        <v>0.47826086956521741</v>
      </c>
    </row>
    <row r="76" spans="1:34" x14ac:dyDescent="0.25">
      <c r="A76" s="37" t="s">
        <v>5</v>
      </c>
      <c r="B76" s="50">
        <v>0.66676920710605247</v>
      </c>
      <c r="K76" s="37" t="s">
        <v>5</v>
      </c>
      <c r="L76" s="50">
        <v>0.34831460674157305</v>
      </c>
      <c r="U76" s="37" t="s">
        <v>5</v>
      </c>
      <c r="V76" s="50">
        <v>0.42307692307692307</v>
      </c>
      <c r="AE76" s="52" t="s">
        <v>91</v>
      </c>
      <c r="AF76" s="39">
        <v>0.6711111111111111</v>
      </c>
      <c r="AG76" s="39">
        <v>0</v>
      </c>
      <c r="AH76" s="39">
        <v>0.45454545454545453</v>
      </c>
    </row>
    <row r="77" spans="1:34" x14ac:dyDescent="0.25">
      <c r="A77" s="52" t="s">
        <v>10</v>
      </c>
      <c r="B77" s="50">
        <v>0.72509960159362552</v>
      </c>
      <c r="K77" s="52" t="s">
        <v>10</v>
      </c>
      <c r="L77" s="50">
        <v>0.5</v>
      </c>
      <c r="U77" s="52" t="s">
        <v>5</v>
      </c>
      <c r="V77" s="50">
        <v>0.43137254901960786</v>
      </c>
      <c r="AE77" s="52" t="s">
        <v>27</v>
      </c>
      <c r="AF77" s="39">
        <v>0.75800711743772242</v>
      </c>
      <c r="AG77" s="39">
        <v>0.5</v>
      </c>
      <c r="AH77" s="39">
        <v>0.4</v>
      </c>
    </row>
    <row r="78" spans="1:34" x14ac:dyDescent="0.25">
      <c r="A78" s="52" t="s">
        <v>7</v>
      </c>
      <c r="B78" s="50">
        <v>0.70518266779949024</v>
      </c>
      <c r="K78" s="52" t="s">
        <v>5</v>
      </c>
      <c r="L78" s="50">
        <v>0.30769230769230771</v>
      </c>
      <c r="U78" s="52" t="s">
        <v>9</v>
      </c>
      <c r="V78" s="50">
        <v>0</v>
      </c>
      <c r="AE78" s="52" t="s">
        <v>89</v>
      </c>
      <c r="AF78" s="39">
        <v>0.72526193247962745</v>
      </c>
      <c r="AG78" s="39" t="e">
        <v>#DIV/0!</v>
      </c>
      <c r="AH78" s="39">
        <v>0.35714285714285715</v>
      </c>
    </row>
    <row r="79" spans="1:34" x14ac:dyDescent="0.25">
      <c r="A79" s="52" t="s">
        <v>9</v>
      </c>
      <c r="B79" s="50">
        <v>0.68023255813953487</v>
      </c>
      <c r="K79" s="52" t="s">
        <v>9</v>
      </c>
      <c r="L79" s="50">
        <v>0.25</v>
      </c>
      <c r="U79" s="52" t="s">
        <v>10</v>
      </c>
      <c r="V79" s="50" t="e">
        <v>#DIV/0!</v>
      </c>
      <c r="AE79" s="52" t="s">
        <v>93</v>
      </c>
      <c r="AF79" s="39">
        <v>0.71374764595103579</v>
      </c>
      <c r="AG79" s="39">
        <v>0</v>
      </c>
      <c r="AH79" s="39">
        <v>0.33333333333333331</v>
      </c>
    </row>
    <row r="80" spans="1:34" x14ac:dyDescent="0.25">
      <c r="A80" s="52" t="s">
        <v>5</v>
      </c>
      <c r="B80" s="50">
        <v>0.65802963929536773</v>
      </c>
      <c r="K80" s="52" t="s">
        <v>7</v>
      </c>
      <c r="L80" s="50" t="e">
        <v>#DIV/0!</v>
      </c>
      <c r="U80" s="52" t="s">
        <v>7</v>
      </c>
      <c r="V80" s="50" t="e">
        <v>#DIV/0!</v>
      </c>
      <c r="AE80" s="52" t="s">
        <v>78</v>
      </c>
      <c r="AF80" s="39">
        <v>0.69550930996714133</v>
      </c>
      <c r="AG80" s="39">
        <v>0.66666666666666663</v>
      </c>
      <c r="AH80" s="39">
        <v>0.31818181818181818</v>
      </c>
    </row>
    <row r="81" spans="1:34" x14ac:dyDescent="0.25">
      <c r="A81" s="37" t="s">
        <v>139</v>
      </c>
      <c r="B81" s="50">
        <v>0.75820920088881572</v>
      </c>
      <c r="K81" s="37" t="s">
        <v>139</v>
      </c>
      <c r="L81" s="50">
        <v>0.51298701298701299</v>
      </c>
      <c r="U81" s="37" t="s">
        <v>139</v>
      </c>
      <c r="V81" s="50">
        <v>0.52293577981651373</v>
      </c>
      <c r="AE81" s="52" t="s">
        <v>74</v>
      </c>
      <c r="AF81" s="39">
        <v>0.65817409766454349</v>
      </c>
      <c r="AG81" s="39">
        <v>0.33333333333333331</v>
      </c>
      <c r="AH81" s="39">
        <v>0.3</v>
      </c>
    </row>
    <row r="82" spans="1:34" x14ac:dyDescent="0.25">
      <c r="A82" s="52" t="s">
        <v>172</v>
      </c>
      <c r="B82" s="50">
        <v>0.85</v>
      </c>
      <c r="K82" s="52" t="s">
        <v>152</v>
      </c>
      <c r="L82" s="50">
        <v>1</v>
      </c>
      <c r="U82" s="52" t="s">
        <v>146</v>
      </c>
      <c r="V82" s="50">
        <v>0.75</v>
      </c>
      <c r="AE82" s="52" t="s">
        <v>76</v>
      </c>
      <c r="AF82" s="39">
        <v>0.69098712446351929</v>
      </c>
      <c r="AG82" s="39">
        <v>1</v>
      </c>
      <c r="AH82" s="39">
        <v>0.29166666666666669</v>
      </c>
    </row>
    <row r="83" spans="1:34" x14ac:dyDescent="0.25">
      <c r="A83" s="52" t="s">
        <v>174</v>
      </c>
      <c r="B83" s="50">
        <v>0.84519230769230769</v>
      </c>
      <c r="K83" s="52" t="s">
        <v>163</v>
      </c>
      <c r="L83" s="50">
        <v>0.66666666666666663</v>
      </c>
      <c r="U83" s="52" t="s">
        <v>153</v>
      </c>
      <c r="V83" s="50">
        <v>0.75</v>
      </c>
      <c r="AE83" s="52" t="s">
        <v>23</v>
      </c>
      <c r="AF83" s="39">
        <v>0.65833333333333333</v>
      </c>
      <c r="AG83" s="39" t="e">
        <v>#DIV/0!</v>
      </c>
      <c r="AH83" s="39">
        <v>0.2857142857142857</v>
      </c>
    </row>
    <row r="84" spans="1:34" x14ac:dyDescent="0.25">
      <c r="A84" s="52" t="s">
        <v>147</v>
      </c>
      <c r="B84" s="50">
        <v>0.83227848101265822</v>
      </c>
      <c r="K84" s="52" t="s">
        <v>188</v>
      </c>
      <c r="L84" s="50">
        <v>0.6484375</v>
      </c>
      <c r="U84" s="52" t="s">
        <v>185</v>
      </c>
      <c r="V84" s="50">
        <v>0.65</v>
      </c>
      <c r="AE84" s="52" t="s">
        <v>19</v>
      </c>
      <c r="AF84" s="39">
        <v>0.66968325791855199</v>
      </c>
      <c r="AG84" s="39" t="e">
        <v>#DIV/0!</v>
      </c>
      <c r="AH84" s="39">
        <v>0.25</v>
      </c>
    </row>
    <row r="85" spans="1:34" x14ac:dyDescent="0.25">
      <c r="A85" s="52" t="s">
        <v>151</v>
      </c>
      <c r="B85" s="50">
        <v>0.83141762452107282</v>
      </c>
      <c r="K85" s="52" t="s">
        <v>153</v>
      </c>
      <c r="L85" s="50">
        <v>0.6</v>
      </c>
      <c r="U85" s="52" t="s">
        <v>180</v>
      </c>
      <c r="V85" s="50">
        <v>0.55555555555555558</v>
      </c>
      <c r="AE85" s="52" t="s">
        <v>42</v>
      </c>
      <c r="AF85" s="39">
        <v>0.71111111111111114</v>
      </c>
      <c r="AG85" s="39" t="e">
        <v>#DIV/0!</v>
      </c>
      <c r="AH85" s="39">
        <v>0.16666666666666666</v>
      </c>
    </row>
    <row r="86" spans="1:34" x14ac:dyDescent="0.25">
      <c r="A86" s="52" t="s">
        <v>149</v>
      </c>
      <c r="B86" s="50">
        <v>0.82901554404145072</v>
      </c>
      <c r="K86" s="52" t="s">
        <v>185</v>
      </c>
      <c r="L86" s="50">
        <v>0.56060606060606055</v>
      </c>
      <c r="U86" s="52" t="s">
        <v>186</v>
      </c>
      <c r="V86" s="50">
        <v>0.55555555555555558</v>
      </c>
      <c r="AE86" s="52" t="s">
        <v>97</v>
      </c>
      <c r="AF86" s="39">
        <v>0.61630218687872762</v>
      </c>
      <c r="AG86" s="39" t="e">
        <v>#DIV/0!</v>
      </c>
      <c r="AH86" s="39">
        <v>0.14285714285714285</v>
      </c>
    </row>
    <row r="87" spans="1:34" x14ac:dyDescent="0.25">
      <c r="A87" s="52" t="s">
        <v>160</v>
      </c>
      <c r="B87" s="50">
        <v>0.81861575178997614</v>
      </c>
      <c r="K87" s="52" t="s">
        <v>180</v>
      </c>
      <c r="L87" s="50">
        <v>0.55072463768115942</v>
      </c>
      <c r="U87" s="52" t="s">
        <v>177</v>
      </c>
      <c r="V87" s="50">
        <v>0.55555555555555558</v>
      </c>
      <c r="AE87" s="52" t="s">
        <v>57</v>
      </c>
      <c r="AF87" s="39">
        <v>0.55033557046979864</v>
      </c>
      <c r="AG87" s="39">
        <v>0</v>
      </c>
      <c r="AH87" s="39">
        <v>0</v>
      </c>
    </row>
    <row r="88" spans="1:34" x14ac:dyDescent="0.25">
      <c r="A88" s="52" t="s">
        <v>177</v>
      </c>
      <c r="B88" s="50">
        <v>0.81622911694510736</v>
      </c>
      <c r="K88" s="52" t="s">
        <v>177</v>
      </c>
      <c r="L88" s="50">
        <v>0.54545454545454541</v>
      </c>
      <c r="U88" s="52" t="s">
        <v>184</v>
      </c>
      <c r="V88" s="50">
        <v>0.5</v>
      </c>
      <c r="AE88" s="52" t="s">
        <v>96</v>
      </c>
      <c r="AF88" s="39">
        <v>0.67469879518072284</v>
      </c>
      <c r="AG88" s="39" t="e">
        <v>#DIV/0!</v>
      </c>
      <c r="AH88" s="39">
        <v>0</v>
      </c>
    </row>
    <row r="89" spans="1:34" x14ac:dyDescent="0.25">
      <c r="A89" s="52" t="s">
        <v>190</v>
      </c>
      <c r="B89" s="50">
        <v>0.80797101449275366</v>
      </c>
      <c r="K89" s="52" t="s">
        <v>155</v>
      </c>
      <c r="L89" s="50">
        <v>0.54166666666666663</v>
      </c>
      <c r="U89" s="52" t="s">
        <v>166</v>
      </c>
      <c r="V89" s="50">
        <v>0.5</v>
      </c>
      <c r="AE89" s="52" t="s">
        <v>35</v>
      </c>
      <c r="AF89" s="39">
        <v>0.70731707317073167</v>
      </c>
      <c r="AG89" s="39" t="e">
        <v>#DIV/0!</v>
      </c>
      <c r="AH89" s="39">
        <v>0</v>
      </c>
    </row>
    <row r="90" spans="1:34" x14ac:dyDescent="0.25">
      <c r="A90" s="52" t="s">
        <v>171</v>
      </c>
      <c r="B90" s="50">
        <v>0.80578898225957052</v>
      </c>
      <c r="K90" s="52" t="s">
        <v>175</v>
      </c>
      <c r="L90" s="50">
        <v>0.5056179775280899</v>
      </c>
      <c r="U90" s="52" t="s">
        <v>155</v>
      </c>
      <c r="V90" s="50">
        <v>0.42857142857142855</v>
      </c>
      <c r="AE90" s="52" t="s">
        <v>51</v>
      </c>
      <c r="AF90" s="39">
        <v>0.64367816091954022</v>
      </c>
      <c r="AG90" s="39" t="e">
        <v>#DIV/0!</v>
      </c>
      <c r="AH90" s="39">
        <v>0</v>
      </c>
    </row>
    <row r="91" spans="1:34" x14ac:dyDescent="0.25">
      <c r="A91" s="52" t="s">
        <v>155</v>
      </c>
      <c r="B91" s="50">
        <v>0.80192165558019213</v>
      </c>
      <c r="K91" s="52" t="s">
        <v>151</v>
      </c>
      <c r="L91" s="50">
        <v>0.5</v>
      </c>
      <c r="U91" s="52" t="s">
        <v>174</v>
      </c>
      <c r="V91" s="50">
        <v>0.41666666666666669</v>
      </c>
      <c r="AE91" s="52" t="s">
        <v>87</v>
      </c>
      <c r="AF91" s="39">
        <v>0.68837209302325586</v>
      </c>
      <c r="AG91" s="39" t="e">
        <v>#DIV/0!</v>
      </c>
      <c r="AH91" s="39">
        <v>0</v>
      </c>
    </row>
    <row r="92" spans="1:34" x14ac:dyDescent="0.25">
      <c r="A92" s="52" t="s">
        <v>166</v>
      </c>
      <c r="B92" s="50">
        <v>0.79790026246719159</v>
      </c>
      <c r="K92" s="52" t="s">
        <v>178</v>
      </c>
      <c r="L92" s="50">
        <v>0.5</v>
      </c>
      <c r="U92" s="52" t="s">
        <v>170</v>
      </c>
      <c r="V92" s="50">
        <v>0.33333333333333331</v>
      </c>
      <c r="AE92" s="52" t="s">
        <v>56</v>
      </c>
      <c r="AF92" s="39">
        <v>0.64429530201342278</v>
      </c>
      <c r="AG92" s="39" t="e">
        <v>#DIV/0!</v>
      </c>
      <c r="AH92" s="39">
        <v>0</v>
      </c>
    </row>
    <row r="93" spans="1:34" x14ac:dyDescent="0.25">
      <c r="A93" s="52" t="s">
        <v>175</v>
      </c>
      <c r="B93" s="50">
        <v>0.79411764705882348</v>
      </c>
      <c r="K93" s="52" t="s">
        <v>172</v>
      </c>
      <c r="L93" s="50">
        <v>0.5</v>
      </c>
      <c r="U93" s="52" t="s">
        <v>162</v>
      </c>
      <c r="V93" s="50">
        <v>0.33333333333333331</v>
      </c>
      <c r="AE93" s="52" t="s">
        <v>13</v>
      </c>
      <c r="AF93" s="39">
        <v>0.73090909090909095</v>
      </c>
      <c r="AG93" s="39">
        <v>0</v>
      </c>
      <c r="AH93" s="39">
        <v>0</v>
      </c>
    </row>
    <row r="94" spans="1:34" x14ac:dyDescent="0.25">
      <c r="A94" s="52" t="s">
        <v>146</v>
      </c>
      <c r="B94" s="50">
        <v>0.79147982062780264</v>
      </c>
      <c r="K94" s="52" t="s">
        <v>149</v>
      </c>
      <c r="L94" s="50">
        <v>0.5</v>
      </c>
      <c r="U94" s="52" t="s">
        <v>151</v>
      </c>
      <c r="V94" s="50">
        <v>0</v>
      </c>
      <c r="AE94" s="52" t="s">
        <v>69</v>
      </c>
      <c r="AF94" s="39">
        <v>0.72641509433962259</v>
      </c>
      <c r="AG94" s="39">
        <v>0.5</v>
      </c>
      <c r="AH94" s="39">
        <v>0</v>
      </c>
    </row>
    <row r="95" spans="1:34" x14ac:dyDescent="0.25">
      <c r="A95" s="52" t="s">
        <v>186</v>
      </c>
      <c r="B95" s="50">
        <v>0.78577441077441079</v>
      </c>
      <c r="K95" s="52" t="s">
        <v>171</v>
      </c>
      <c r="L95" s="50">
        <v>0.5</v>
      </c>
      <c r="U95" s="52" t="s">
        <v>178</v>
      </c>
      <c r="V95" s="50">
        <v>0</v>
      </c>
      <c r="AE95" s="52" t="s">
        <v>81</v>
      </c>
      <c r="AF95" s="39">
        <v>0.61776859504132231</v>
      </c>
      <c r="AG95" s="39" t="e">
        <v>#DIV/0!</v>
      </c>
      <c r="AH95" s="39" t="e">
        <v>#DIV/0!</v>
      </c>
    </row>
    <row r="96" spans="1:34" x14ac:dyDescent="0.25">
      <c r="A96" s="52" t="s">
        <v>162</v>
      </c>
      <c r="B96" s="50">
        <v>0.78458498023715417</v>
      </c>
      <c r="K96" s="52" t="s">
        <v>184</v>
      </c>
      <c r="L96" s="50">
        <v>0.45454545454545453</v>
      </c>
      <c r="U96" s="52" t="s">
        <v>141</v>
      </c>
      <c r="V96" s="50">
        <v>0</v>
      </c>
      <c r="AE96" s="52" t="s">
        <v>107</v>
      </c>
      <c r="AF96" s="39">
        <v>0.66347687400318978</v>
      </c>
      <c r="AG96" s="39" t="e">
        <v>#DIV/0!</v>
      </c>
      <c r="AH96" s="39" t="e">
        <v>#DIV/0!</v>
      </c>
    </row>
    <row r="97" spans="1:34" x14ac:dyDescent="0.25">
      <c r="A97" s="52" t="s">
        <v>145</v>
      </c>
      <c r="B97" s="50">
        <v>0.78078078078078073</v>
      </c>
      <c r="K97" s="52" t="s">
        <v>190</v>
      </c>
      <c r="L97" s="50">
        <v>0.42857142857142855</v>
      </c>
      <c r="U97" s="52" t="s">
        <v>172</v>
      </c>
      <c r="V97" s="50">
        <v>0</v>
      </c>
      <c r="AE97" s="52" t="s">
        <v>99</v>
      </c>
      <c r="AF97" s="39">
        <v>0.77555555555555555</v>
      </c>
      <c r="AG97" s="39" t="e">
        <v>#DIV/0!</v>
      </c>
      <c r="AH97" s="39" t="e">
        <v>#DIV/0!</v>
      </c>
    </row>
    <row r="98" spans="1:34" x14ac:dyDescent="0.25">
      <c r="A98" s="52" t="s">
        <v>170</v>
      </c>
      <c r="B98" s="50">
        <v>0.77760375880971022</v>
      </c>
      <c r="K98" s="52" t="s">
        <v>162</v>
      </c>
      <c r="L98" s="50">
        <v>0.4</v>
      </c>
      <c r="U98" s="52" t="s">
        <v>167</v>
      </c>
      <c r="V98" s="50" t="e">
        <v>#DIV/0!</v>
      </c>
      <c r="AE98" s="52" t="s">
        <v>46</v>
      </c>
      <c r="AF98" s="39">
        <v>0.67823343848580442</v>
      </c>
      <c r="AG98" s="39" t="e">
        <v>#DIV/0!</v>
      </c>
      <c r="AH98" s="39" t="e">
        <v>#DIV/0!</v>
      </c>
    </row>
    <row r="99" spans="1:34" x14ac:dyDescent="0.25">
      <c r="A99" s="52" t="s">
        <v>184</v>
      </c>
      <c r="B99" s="50">
        <v>0.77652050919377658</v>
      </c>
      <c r="K99" s="52" t="s">
        <v>170</v>
      </c>
      <c r="L99" s="50">
        <v>0.4</v>
      </c>
      <c r="U99" s="52" t="s">
        <v>158</v>
      </c>
      <c r="V99" s="50" t="e">
        <v>#DIV/0!</v>
      </c>
      <c r="AE99" s="52" t="s">
        <v>62</v>
      </c>
      <c r="AF99" s="39">
        <v>0.65400843881856541</v>
      </c>
      <c r="AG99" s="39" t="e">
        <v>#DIV/0!</v>
      </c>
      <c r="AH99" s="39" t="e">
        <v>#DIV/0!</v>
      </c>
    </row>
    <row r="100" spans="1:34" x14ac:dyDescent="0.25">
      <c r="A100" s="52" t="s">
        <v>167</v>
      </c>
      <c r="B100" s="50">
        <v>0.76931070315206096</v>
      </c>
      <c r="K100" s="52" t="s">
        <v>166</v>
      </c>
      <c r="L100" s="50">
        <v>0.4</v>
      </c>
      <c r="U100" s="52" t="s">
        <v>181</v>
      </c>
      <c r="V100" s="50" t="e">
        <v>#DIV/0!</v>
      </c>
      <c r="AE100" s="52" t="s">
        <v>30</v>
      </c>
      <c r="AF100" s="39">
        <v>0.68786127167630062</v>
      </c>
      <c r="AG100" s="39" t="e">
        <v>#DIV/0!</v>
      </c>
      <c r="AH100" s="39" t="e">
        <v>#DIV/0!</v>
      </c>
    </row>
    <row r="101" spans="1:34" x14ac:dyDescent="0.25">
      <c r="A101" s="52" t="s">
        <v>153</v>
      </c>
      <c r="B101" s="50">
        <v>0.76893939393939392</v>
      </c>
      <c r="K101" s="52" t="s">
        <v>186</v>
      </c>
      <c r="L101" s="50">
        <v>0.38461538461538464</v>
      </c>
      <c r="U101" s="52" t="s">
        <v>160</v>
      </c>
      <c r="V101" s="50" t="e">
        <v>#DIV/0!</v>
      </c>
      <c r="AE101" s="52" t="s">
        <v>83</v>
      </c>
      <c r="AF101" s="39">
        <v>0.68814055636896043</v>
      </c>
      <c r="AG101" s="39" t="e">
        <v>#DIV/0!</v>
      </c>
      <c r="AH101" s="39" t="e">
        <v>#DIV/0!</v>
      </c>
    </row>
    <row r="102" spans="1:34" x14ac:dyDescent="0.25">
      <c r="A102" s="52" t="s">
        <v>158</v>
      </c>
      <c r="B102" s="50">
        <v>0.76627712854757934</v>
      </c>
      <c r="K102" s="52" t="s">
        <v>146</v>
      </c>
      <c r="L102" s="50">
        <v>0.375</v>
      </c>
      <c r="U102" s="52" t="s">
        <v>188</v>
      </c>
      <c r="V102" s="50" t="e">
        <v>#DIV/0!</v>
      </c>
      <c r="AE102" s="52" t="s">
        <v>24</v>
      </c>
      <c r="AF102" s="39">
        <v>0.69512195121951215</v>
      </c>
      <c r="AG102" s="39" t="e">
        <v>#DIV/0!</v>
      </c>
      <c r="AH102" s="39" t="e">
        <v>#DIV/0!</v>
      </c>
    </row>
    <row r="103" spans="1:34" x14ac:dyDescent="0.25">
      <c r="A103" s="52" t="s">
        <v>150</v>
      </c>
      <c r="B103" s="50">
        <v>0.75829383886255919</v>
      </c>
      <c r="K103" s="52" t="s">
        <v>145</v>
      </c>
      <c r="L103" s="50">
        <v>0.25</v>
      </c>
      <c r="U103" s="52" t="s">
        <v>171</v>
      </c>
      <c r="V103" s="50" t="e">
        <v>#DIV/0!</v>
      </c>
      <c r="AE103" s="52" t="s">
        <v>100</v>
      </c>
      <c r="AF103" s="39">
        <v>0.70925110132158586</v>
      </c>
      <c r="AG103" s="39" t="e">
        <v>#DIV/0!</v>
      </c>
      <c r="AH103" s="39" t="e">
        <v>#DIV/0!</v>
      </c>
    </row>
    <row r="104" spans="1:34" x14ac:dyDescent="0.25">
      <c r="A104" s="52" t="s">
        <v>178</v>
      </c>
      <c r="B104" s="50">
        <v>0.75697211155378485</v>
      </c>
      <c r="K104" s="52" t="s">
        <v>158</v>
      </c>
      <c r="L104" s="50">
        <v>0.22222222222222221</v>
      </c>
      <c r="U104" s="52" t="s">
        <v>147</v>
      </c>
      <c r="V104" s="50" t="e">
        <v>#DIV/0!</v>
      </c>
      <c r="AE104" s="52" t="s">
        <v>92</v>
      </c>
      <c r="AF104" s="39">
        <v>0.76585365853658538</v>
      </c>
      <c r="AG104" s="39" t="e">
        <v>#DIV/0!</v>
      </c>
      <c r="AH104" s="39" t="e">
        <v>#DIV/0!</v>
      </c>
    </row>
    <row r="105" spans="1:34" x14ac:dyDescent="0.25">
      <c r="A105" s="52" t="s">
        <v>154</v>
      </c>
      <c r="B105" s="50">
        <v>0.75048355899419728</v>
      </c>
      <c r="K105" s="52" t="s">
        <v>147</v>
      </c>
      <c r="L105" s="50">
        <v>0.2</v>
      </c>
      <c r="U105" s="52" t="s">
        <v>150</v>
      </c>
      <c r="V105" s="50" t="e">
        <v>#DIV/0!</v>
      </c>
      <c r="AE105" s="52" t="s">
        <v>54</v>
      </c>
      <c r="AF105" s="39">
        <v>0.65024630541871919</v>
      </c>
      <c r="AG105" s="39" t="e">
        <v>#DIV/0!</v>
      </c>
      <c r="AH105" s="39" t="e">
        <v>#DIV/0!</v>
      </c>
    </row>
    <row r="106" spans="1:34" x14ac:dyDescent="0.25">
      <c r="A106" s="52" t="s">
        <v>188</v>
      </c>
      <c r="B106" s="50">
        <v>0.73610648918469213</v>
      </c>
      <c r="K106" s="52" t="s">
        <v>174</v>
      </c>
      <c r="L106" s="50">
        <v>0.15384615384615385</v>
      </c>
      <c r="U106" s="52" t="s">
        <v>149</v>
      </c>
      <c r="V106" s="50" t="e">
        <v>#DIV/0!</v>
      </c>
      <c r="AE106" s="52" t="s">
        <v>60</v>
      </c>
      <c r="AF106" s="39">
        <v>0.80219780219780223</v>
      </c>
      <c r="AG106" s="39" t="e">
        <v>#DIV/0!</v>
      </c>
      <c r="AH106" s="39" t="e">
        <v>#DIV/0!</v>
      </c>
    </row>
    <row r="107" spans="1:34" x14ac:dyDescent="0.25">
      <c r="A107" s="52" t="s">
        <v>163</v>
      </c>
      <c r="B107" s="50">
        <v>0.73355263157894735</v>
      </c>
      <c r="K107" s="52" t="s">
        <v>141</v>
      </c>
      <c r="L107" s="50">
        <v>0.1111111111111111</v>
      </c>
      <c r="U107" s="52" t="s">
        <v>154</v>
      </c>
      <c r="V107" s="50" t="e">
        <v>#DIV/0!</v>
      </c>
      <c r="AE107" s="37" t="s">
        <v>205</v>
      </c>
      <c r="AF107" s="39">
        <v>0.70757867044419709</v>
      </c>
      <c r="AG107" s="39">
        <v>0.24324324324324326</v>
      </c>
      <c r="AH107" s="39">
        <v>0.29353233830845771</v>
      </c>
    </row>
    <row r="108" spans="1:34" x14ac:dyDescent="0.25">
      <c r="A108" s="52" t="s">
        <v>180</v>
      </c>
      <c r="B108" s="50">
        <v>0.72502805836139173</v>
      </c>
      <c r="K108" s="52" t="s">
        <v>150</v>
      </c>
      <c r="L108" s="50">
        <v>0</v>
      </c>
      <c r="U108" s="52" t="s">
        <v>152</v>
      </c>
      <c r="V108" s="50" t="e">
        <v>#DIV/0!</v>
      </c>
      <c r="AE108" s="52" t="s">
        <v>209</v>
      </c>
      <c r="AF108" s="39">
        <v>0.74563953488372092</v>
      </c>
      <c r="AG108" s="39" t="e">
        <v>#DIV/0!</v>
      </c>
      <c r="AH108" s="39">
        <v>0.61538461538461542</v>
      </c>
    </row>
    <row r="109" spans="1:34" x14ac:dyDescent="0.25">
      <c r="A109" s="52" t="s">
        <v>152</v>
      </c>
      <c r="B109" s="50">
        <v>0.72282608695652173</v>
      </c>
      <c r="K109" s="52" t="s">
        <v>160</v>
      </c>
      <c r="L109" s="50" t="e">
        <v>#DIV/0!</v>
      </c>
      <c r="U109" s="52" t="s">
        <v>175</v>
      </c>
      <c r="V109" s="50" t="e">
        <v>#DIV/0!</v>
      </c>
      <c r="AE109" s="52" t="s">
        <v>231</v>
      </c>
      <c r="AF109" s="39">
        <v>0.62468513853904284</v>
      </c>
      <c r="AG109" s="39">
        <v>0.5714285714285714</v>
      </c>
      <c r="AH109" s="39">
        <v>0.55555555555555558</v>
      </c>
    </row>
    <row r="110" spans="1:34" x14ac:dyDescent="0.25">
      <c r="A110" s="52" t="s">
        <v>185</v>
      </c>
      <c r="B110" s="50">
        <v>0.70509322419281495</v>
      </c>
      <c r="K110" s="52" t="s">
        <v>154</v>
      </c>
      <c r="L110" s="50" t="e">
        <v>#DIV/0!</v>
      </c>
      <c r="U110" s="52" t="s">
        <v>190</v>
      </c>
      <c r="V110" s="50" t="e">
        <v>#DIV/0!</v>
      </c>
      <c r="AE110" s="52" t="s">
        <v>227</v>
      </c>
      <c r="AF110" s="39">
        <v>0.76848874598070738</v>
      </c>
      <c r="AG110" s="39">
        <v>0</v>
      </c>
      <c r="AH110" s="39">
        <v>0.5</v>
      </c>
    </row>
    <row r="111" spans="1:34" x14ac:dyDescent="0.25">
      <c r="A111" s="52" t="s">
        <v>141</v>
      </c>
      <c r="B111" s="50">
        <v>0.65492957746478875</v>
      </c>
      <c r="K111" s="52" t="s">
        <v>167</v>
      </c>
      <c r="L111" s="50" t="e">
        <v>#DIV/0!</v>
      </c>
      <c r="U111" s="52" t="s">
        <v>145</v>
      </c>
      <c r="V111" s="50" t="e">
        <v>#DIV/0!</v>
      </c>
      <c r="AE111" s="52" t="s">
        <v>215</v>
      </c>
      <c r="AF111" s="39">
        <v>0.82901554404145072</v>
      </c>
      <c r="AG111" s="39" t="e">
        <v>#DIV/0!</v>
      </c>
      <c r="AH111" s="39">
        <v>0.5</v>
      </c>
    </row>
    <row r="112" spans="1:34" x14ac:dyDescent="0.25">
      <c r="A112" s="52" t="s">
        <v>181</v>
      </c>
      <c r="B112" s="50">
        <v>2.023121387283237E-2</v>
      </c>
      <c r="K112" s="52" t="s">
        <v>181</v>
      </c>
      <c r="L112" s="50" t="e">
        <v>#DIV/0!</v>
      </c>
      <c r="U112" s="52" t="s">
        <v>163</v>
      </c>
      <c r="V112" s="50" t="e">
        <v>#DIV/0!</v>
      </c>
      <c r="AE112" s="52" t="s">
        <v>219</v>
      </c>
      <c r="AF112" s="39">
        <v>0.77735849056603779</v>
      </c>
      <c r="AG112" s="39" t="e">
        <v>#DIV/0!</v>
      </c>
      <c r="AH112" s="39">
        <v>0.5</v>
      </c>
    </row>
    <row r="113" spans="1:34" x14ac:dyDescent="0.25">
      <c r="A113" s="37" t="s">
        <v>14</v>
      </c>
      <c r="B113" s="50">
        <v>0.69768218555874695</v>
      </c>
      <c r="K113" s="37" t="s">
        <v>14</v>
      </c>
      <c r="L113" s="50">
        <v>0.33191489361702126</v>
      </c>
      <c r="U113" s="37" t="s">
        <v>14</v>
      </c>
      <c r="V113" s="50">
        <v>0.41935483870967744</v>
      </c>
      <c r="AE113" s="52" t="s">
        <v>210</v>
      </c>
      <c r="AF113" s="39">
        <v>0.69955817378497787</v>
      </c>
      <c r="AG113" s="39" t="e">
        <v>#DIV/0!</v>
      </c>
      <c r="AH113" s="39">
        <v>0.41463414634146339</v>
      </c>
    </row>
    <row r="114" spans="1:34" x14ac:dyDescent="0.25">
      <c r="A114" s="52" t="s">
        <v>98</v>
      </c>
      <c r="B114" s="50">
        <v>0.83435582822085885</v>
      </c>
      <c r="K114" s="52" t="s">
        <v>59</v>
      </c>
      <c r="L114" s="50">
        <v>1</v>
      </c>
      <c r="U114" s="52" t="s">
        <v>76</v>
      </c>
      <c r="V114" s="50">
        <v>1</v>
      </c>
      <c r="AE114" s="52" t="s">
        <v>211</v>
      </c>
      <c r="AF114" s="39">
        <v>0.73616236162361626</v>
      </c>
      <c r="AG114" s="39" t="e">
        <v>#DIV/0!</v>
      </c>
      <c r="AH114" s="39">
        <v>0.4</v>
      </c>
    </row>
    <row r="115" spans="1:34" x14ac:dyDescent="0.25">
      <c r="A115" s="52" t="s">
        <v>60</v>
      </c>
      <c r="B115" s="50">
        <v>0.80219780219780223</v>
      </c>
      <c r="K115" s="52" t="s">
        <v>75</v>
      </c>
      <c r="L115" s="50">
        <v>0.8</v>
      </c>
      <c r="U115" s="52" t="s">
        <v>90</v>
      </c>
      <c r="V115" s="50">
        <v>1</v>
      </c>
      <c r="AE115" s="52" t="s">
        <v>239</v>
      </c>
      <c r="AF115" s="39">
        <v>0.63385826771653542</v>
      </c>
      <c r="AG115" s="39" t="e">
        <v>#DIV/0!</v>
      </c>
      <c r="AH115" s="39">
        <v>0.33333333333333331</v>
      </c>
    </row>
    <row r="116" spans="1:34" x14ac:dyDescent="0.25">
      <c r="A116" s="52" t="s">
        <v>99</v>
      </c>
      <c r="B116" s="50">
        <v>0.77555555555555555</v>
      </c>
      <c r="K116" s="52" t="s">
        <v>73</v>
      </c>
      <c r="L116" s="50">
        <v>0.75</v>
      </c>
      <c r="U116" s="52" t="s">
        <v>78</v>
      </c>
      <c r="V116" s="50">
        <v>0.66666666666666663</v>
      </c>
      <c r="AE116" s="52" t="s">
        <v>242</v>
      </c>
      <c r="AF116" s="39">
        <v>0.76410256410256405</v>
      </c>
      <c r="AG116" s="39">
        <v>0.33333333333333331</v>
      </c>
      <c r="AH116" s="39">
        <v>0.33333333333333331</v>
      </c>
    </row>
    <row r="117" spans="1:34" x14ac:dyDescent="0.25">
      <c r="A117" s="52" t="s">
        <v>92</v>
      </c>
      <c r="B117" s="50">
        <v>0.76585365853658538</v>
      </c>
      <c r="K117" s="52" t="s">
        <v>98</v>
      </c>
      <c r="L117" s="50">
        <v>0.7</v>
      </c>
      <c r="U117" s="52" t="s">
        <v>47</v>
      </c>
      <c r="V117" s="50">
        <v>0.6</v>
      </c>
      <c r="AE117" s="52" t="s">
        <v>244</v>
      </c>
      <c r="AF117" s="39">
        <v>0.64018691588785048</v>
      </c>
      <c r="AG117" s="39">
        <v>0</v>
      </c>
      <c r="AH117" s="39">
        <v>0.2857142857142857</v>
      </c>
    </row>
    <row r="118" spans="1:34" x14ac:dyDescent="0.25">
      <c r="A118" s="52" t="s">
        <v>75</v>
      </c>
      <c r="B118" s="50">
        <v>0.76536312849162014</v>
      </c>
      <c r="K118" s="52" t="s">
        <v>33</v>
      </c>
      <c r="L118" s="50">
        <v>0.5</v>
      </c>
      <c r="U118" s="52" t="s">
        <v>27</v>
      </c>
      <c r="V118" s="50">
        <v>0.5</v>
      </c>
      <c r="AE118" s="52" t="s">
        <v>204</v>
      </c>
      <c r="AF118" s="39">
        <v>0.7264437689969605</v>
      </c>
      <c r="AG118" s="39">
        <v>0</v>
      </c>
      <c r="AH118" s="39">
        <v>0.2857142857142857</v>
      </c>
    </row>
    <row r="119" spans="1:34" x14ac:dyDescent="0.25">
      <c r="A119" s="52" t="s">
        <v>47</v>
      </c>
      <c r="B119" s="50">
        <v>0.76144578313253009</v>
      </c>
      <c r="K119" s="52" t="s">
        <v>47</v>
      </c>
      <c r="L119" s="50">
        <v>0.5</v>
      </c>
      <c r="U119" s="52" t="s">
        <v>69</v>
      </c>
      <c r="V119" s="50">
        <v>0.5</v>
      </c>
      <c r="AE119" s="52" t="s">
        <v>220</v>
      </c>
      <c r="AF119" s="39">
        <v>0.78021978021978022</v>
      </c>
      <c r="AG119" s="39">
        <v>0</v>
      </c>
      <c r="AH119" s="39">
        <v>0.2857142857142857</v>
      </c>
    </row>
    <row r="120" spans="1:34" x14ac:dyDescent="0.25">
      <c r="A120" s="52" t="s">
        <v>27</v>
      </c>
      <c r="B120" s="50">
        <v>0.75800711743772242</v>
      </c>
      <c r="K120" s="52" t="s">
        <v>90</v>
      </c>
      <c r="L120" s="50">
        <v>0.47826086956521741</v>
      </c>
      <c r="U120" s="52" t="s">
        <v>74</v>
      </c>
      <c r="V120" s="50">
        <v>0.33333333333333331</v>
      </c>
      <c r="AE120" s="52" t="s">
        <v>240</v>
      </c>
      <c r="AF120" s="39">
        <v>0.7354368932038835</v>
      </c>
      <c r="AG120" s="39" t="e">
        <v>#DIV/0!</v>
      </c>
      <c r="AH120" s="39">
        <v>0.23076923076923078</v>
      </c>
    </row>
    <row r="121" spans="1:34" x14ac:dyDescent="0.25">
      <c r="A121" s="52" t="s">
        <v>73</v>
      </c>
      <c r="B121" s="50">
        <v>0.75641025641025639</v>
      </c>
      <c r="K121" s="52" t="s">
        <v>91</v>
      </c>
      <c r="L121" s="50">
        <v>0.45454545454545453</v>
      </c>
      <c r="U121" s="52" t="s">
        <v>91</v>
      </c>
      <c r="V121" s="50">
        <v>0</v>
      </c>
      <c r="AE121" s="52" t="s">
        <v>218</v>
      </c>
      <c r="AF121" s="39">
        <v>0.73394495412844041</v>
      </c>
      <c r="AG121" s="39">
        <v>1</v>
      </c>
      <c r="AH121" s="39">
        <v>0.125</v>
      </c>
    </row>
    <row r="122" spans="1:34" x14ac:dyDescent="0.25">
      <c r="A122" s="52" t="s">
        <v>33</v>
      </c>
      <c r="B122" s="50">
        <v>0.7372654155495979</v>
      </c>
      <c r="K122" s="52" t="s">
        <v>27</v>
      </c>
      <c r="L122" s="50">
        <v>0.4</v>
      </c>
      <c r="U122" s="52" t="s">
        <v>93</v>
      </c>
      <c r="V122" s="50">
        <v>0</v>
      </c>
      <c r="AE122" s="52" t="s">
        <v>214</v>
      </c>
      <c r="AF122" s="39">
        <v>0.66995073891625612</v>
      </c>
      <c r="AG122" s="39">
        <v>0.66666666666666663</v>
      </c>
      <c r="AH122" s="39">
        <v>9.0909090909090912E-2</v>
      </c>
    </row>
    <row r="123" spans="1:34" x14ac:dyDescent="0.25">
      <c r="A123" s="52" t="s">
        <v>13</v>
      </c>
      <c r="B123" s="50">
        <v>0.73090909090909095</v>
      </c>
      <c r="K123" s="52" t="s">
        <v>89</v>
      </c>
      <c r="L123" s="50">
        <v>0.35714285714285715</v>
      </c>
      <c r="U123" s="52" t="s">
        <v>57</v>
      </c>
      <c r="V123" s="50">
        <v>0</v>
      </c>
      <c r="AE123" s="52" t="s">
        <v>238</v>
      </c>
      <c r="AF123" s="39">
        <v>0.60905349794238683</v>
      </c>
      <c r="AG123" s="39" t="e">
        <v>#DIV/0!</v>
      </c>
      <c r="AH123" s="39">
        <v>0</v>
      </c>
    </row>
    <row r="124" spans="1:34" x14ac:dyDescent="0.25">
      <c r="A124" s="52" t="s">
        <v>59</v>
      </c>
      <c r="B124" s="50">
        <v>0.72658772874058131</v>
      </c>
      <c r="K124" s="52" t="s">
        <v>93</v>
      </c>
      <c r="L124" s="50">
        <v>0.33333333333333331</v>
      </c>
      <c r="U124" s="52" t="s">
        <v>13</v>
      </c>
      <c r="V124" s="50">
        <v>0</v>
      </c>
      <c r="AE124" s="52" t="s">
        <v>241</v>
      </c>
      <c r="AF124" s="39">
        <v>0.64620938628158842</v>
      </c>
      <c r="AG124" s="39">
        <v>0</v>
      </c>
      <c r="AH124" s="39">
        <v>0</v>
      </c>
    </row>
    <row r="125" spans="1:34" x14ac:dyDescent="0.25">
      <c r="A125" s="52" t="s">
        <v>69</v>
      </c>
      <c r="B125" s="50">
        <v>0.72641509433962259</v>
      </c>
      <c r="K125" s="52" t="s">
        <v>78</v>
      </c>
      <c r="L125" s="50">
        <v>0.31818181818181818</v>
      </c>
      <c r="U125" s="52" t="s">
        <v>87</v>
      </c>
      <c r="V125" s="50" t="e">
        <v>#DIV/0!</v>
      </c>
      <c r="AE125" s="52" t="s">
        <v>208</v>
      </c>
      <c r="AF125" s="39">
        <v>4.9019607843137254E-3</v>
      </c>
      <c r="AG125" s="39">
        <v>0</v>
      </c>
      <c r="AH125" s="39">
        <v>0</v>
      </c>
    </row>
    <row r="126" spans="1:34" x14ac:dyDescent="0.25">
      <c r="A126" s="52" t="s">
        <v>89</v>
      </c>
      <c r="B126" s="50">
        <v>0.72526193247962745</v>
      </c>
      <c r="K126" s="52" t="s">
        <v>74</v>
      </c>
      <c r="L126" s="50">
        <v>0.3</v>
      </c>
      <c r="U126" s="52" t="s">
        <v>24</v>
      </c>
      <c r="V126" s="50" t="e">
        <v>#DIV/0!</v>
      </c>
      <c r="AE126" s="52" t="s">
        <v>232</v>
      </c>
      <c r="AF126" s="39">
        <v>0.70506912442396308</v>
      </c>
      <c r="AG126" s="39" t="e">
        <v>#DIV/0!</v>
      </c>
      <c r="AH126" s="39">
        <v>0</v>
      </c>
    </row>
    <row r="127" spans="1:34" x14ac:dyDescent="0.25">
      <c r="A127" s="52" t="s">
        <v>93</v>
      </c>
      <c r="B127" s="50">
        <v>0.71374764595103579</v>
      </c>
      <c r="K127" s="52" t="s">
        <v>76</v>
      </c>
      <c r="L127" s="50">
        <v>0.29166666666666669</v>
      </c>
      <c r="U127" s="52" t="s">
        <v>92</v>
      </c>
      <c r="V127" s="50" t="e">
        <v>#DIV/0!</v>
      </c>
      <c r="AE127" s="52" t="s">
        <v>221</v>
      </c>
      <c r="AF127" s="39">
        <v>0.63366336633663367</v>
      </c>
      <c r="AG127" s="39" t="e">
        <v>#DIV/0!</v>
      </c>
      <c r="AH127" s="39">
        <v>0</v>
      </c>
    </row>
    <row r="128" spans="1:34" x14ac:dyDescent="0.25">
      <c r="A128" s="52" t="s">
        <v>42</v>
      </c>
      <c r="B128" s="50">
        <v>0.71111111111111114</v>
      </c>
      <c r="K128" s="52" t="s">
        <v>23</v>
      </c>
      <c r="L128" s="50">
        <v>0.2857142857142857</v>
      </c>
      <c r="U128" s="52" t="s">
        <v>54</v>
      </c>
      <c r="V128" s="50" t="e">
        <v>#DIV/0!</v>
      </c>
      <c r="AE128" s="52" t="s">
        <v>233</v>
      </c>
      <c r="AF128" s="39">
        <v>0.70848985725018787</v>
      </c>
      <c r="AG128" s="39" t="e">
        <v>#DIV/0!</v>
      </c>
      <c r="AH128" s="39" t="e">
        <v>#DIV/0!</v>
      </c>
    </row>
    <row r="129" spans="1:34" x14ac:dyDescent="0.25">
      <c r="A129" s="52" t="s">
        <v>100</v>
      </c>
      <c r="B129" s="50">
        <v>0.70925110132158586</v>
      </c>
      <c r="K129" s="52" t="s">
        <v>19</v>
      </c>
      <c r="L129" s="50">
        <v>0.25</v>
      </c>
      <c r="U129" s="52" t="s">
        <v>81</v>
      </c>
      <c r="V129" s="50" t="e">
        <v>#DIV/0!</v>
      </c>
      <c r="AE129" s="52" t="s">
        <v>228</v>
      </c>
      <c r="AF129" s="39">
        <v>0.81698113207547174</v>
      </c>
      <c r="AG129" s="39" t="e">
        <v>#DIV/0!</v>
      </c>
      <c r="AH129" s="39" t="e">
        <v>#DIV/0!</v>
      </c>
    </row>
    <row r="130" spans="1:34" x14ac:dyDescent="0.25">
      <c r="A130" s="52" t="s">
        <v>35</v>
      </c>
      <c r="B130" s="50">
        <v>0.70731707317073167</v>
      </c>
      <c r="K130" s="52" t="s">
        <v>42</v>
      </c>
      <c r="L130" s="50">
        <v>0.16666666666666666</v>
      </c>
      <c r="U130" s="52" t="s">
        <v>56</v>
      </c>
      <c r="V130" s="50" t="e">
        <v>#DIV/0!</v>
      </c>
      <c r="AE130" s="52" t="s">
        <v>207</v>
      </c>
      <c r="AF130" s="39">
        <v>0.85459183673469385</v>
      </c>
      <c r="AG130" s="39" t="e">
        <v>#DIV/0!</v>
      </c>
      <c r="AH130" s="39" t="e">
        <v>#DIV/0!</v>
      </c>
    </row>
    <row r="131" spans="1:34" x14ac:dyDescent="0.25">
      <c r="A131" s="52" t="s">
        <v>78</v>
      </c>
      <c r="B131" s="50">
        <v>0.69550930996714133</v>
      </c>
      <c r="K131" s="52" t="s">
        <v>97</v>
      </c>
      <c r="L131" s="50">
        <v>0.14285714285714285</v>
      </c>
      <c r="U131" s="52" t="s">
        <v>30</v>
      </c>
      <c r="V131" s="50" t="e">
        <v>#DIV/0!</v>
      </c>
      <c r="AE131" s="52" t="s">
        <v>213</v>
      </c>
      <c r="AF131" s="39">
        <v>0.72368421052631582</v>
      </c>
      <c r="AG131" s="39" t="e">
        <v>#DIV/0!</v>
      </c>
      <c r="AH131" s="39" t="e">
        <v>#DIV/0!</v>
      </c>
    </row>
    <row r="132" spans="1:34" x14ac:dyDescent="0.25">
      <c r="A132" s="52" t="s">
        <v>24</v>
      </c>
      <c r="B132" s="50">
        <v>0.69512195121951215</v>
      </c>
      <c r="K132" s="52" t="s">
        <v>57</v>
      </c>
      <c r="L132" s="50">
        <v>0</v>
      </c>
      <c r="U132" s="52" t="s">
        <v>42</v>
      </c>
      <c r="V132" s="50" t="e">
        <v>#DIV/0!</v>
      </c>
      <c r="AE132" s="52" t="s">
        <v>226</v>
      </c>
      <c r="AF132" s="39">
        <v>0.702247191011236</v>
      </c>
      <c r="AG132" s="39" t="e">
        <v>#DIV/0!</v>
      </c>
      <c r="AH132" s="39" t="e">
        <v>#DIV/0!</v>
      </c>
    </row>
    <row r="133" spans="1:34" x14ac:dyDescent="0.25">
      <c r="A133" s="52" t="s">
        <v>76</v>
      </c>
      <c r="B133" s="50">
        <v>0.69098712446351929</v>
      </c>
      <c r="K133" s="52" t="s">
        <v>96</v>
      </c>
      <c r="L133" s="50">
        <v>0</v>
      </c>
      <c r="U133" s="52" t="s">
        <v>35</v>
      </c>
      <c r="V133" s="50" t="e">
        <v>#DIV/0!</v>
      </c>
      <c r="AE133" s="37" t="s">
        <v>246</v>
      </c>
      <c r="AF133" s="39">
        <v>0.55528638172694234</v>
      </c>
      <c r="AG133" s="39">
        <v>0.48275862068965519</v>
      </c>
      <c r="AH133" s="39">
        <v>0.29059829059829062</v>
      </c>
    </row>
    <row r="134" spans="1:34" x14ac:dyDescent="0.25">
      <c r="A134" s="52" t="s">
        <v>87</v>
      </c>
      <c r="B134" s="50">
        <v>0.68837209302325586</v>
      </c>
      <c r="K134" s="52" t="s">
        <v>35</v>
      </c>
      <c r="L134" s="50">
        <v>0</v>
      </c>
      <c r="U134" s="52" t="s">
        <v>59</v>
      </c>
      <c r="V134" s="50" t="e">
        <v>#DIV/0!</v>
      </c>
      <c r="AE134" s="52" t="s">
        <v>259</v>
      </c>
      <c r="AF134" s="39">
        <v>0.74065934065934069</v>
      </c>
      <c r="AG134" s="39">
        <v>1</v>
      </c>
      <c r="AH134" s="39">
        <v>0.75</v>
      </c>
    </row>
    <row r="135" spans="1:34" x14ac:dyDescent="0.25">
      <c r="A135" s="52" t="s">
        <v>83</v>
      </c>
      <c r="B135" s="50">
        <v>0.68814055636896043</v>
      </c>
      <c r="K135" s="52" t="s">
        <v>51</v>
      </c>
      <c r="L135" s="50">
        <v>0</v>
      </c>
      <c r="U135" s="52" t="s">
        <v>19</v>
      </c>
      <c r="V135" s="50" t="e">
        <v>#DIV/0!</v>
      </c>
      <c r="AE135" s="52" t="s">
        <v>251</v>
      </c>
      <c r="AF135" s="39">
        <v>0.702247191011236</v>
      </c>
      <c r="AG135" s="39" t="e">
        <v>#DIV/0!</v>
      </c>
      <c r="AH135" s="39">
        <v>0.33333333333333331</v>
      </c>
    </row>
    <row r="136" spans="1:34" x14ac:dyDescent="0.25">
      <c r="A136" s="52" t="s">
        <v>30</v>
      </c>
      <c r="B136" s="50">
        <v>0.68786127167630062</v>
      </c>
      <c r="K136" s="52" t="s">
        <v>87</v>
      </c>
      <c r="L136" s="50">
        <v>0</v>
      </c>
      <c r="U136" s="52" t="s">
        <v>60</v>
      </c>
      <c r="V136" s="50" t="e">
        <v>#DIV/0!</v>
      </c>
      <c r="AE136" s="52" t="s">
        <v>254</v>
      </c>
      <c r="AF136" s="39">
        <v>0.72023809523809523</v>
      </c>
      <c r="AG136" s="39">
        <v>0.66666666666666663</v>
      </c>
      <c r="AH136" s="39">
        <v>0.33333333333333331</v>
      </c>
    </row>
    <row r="137" spans="1:34" x14ac:dyDescent="0.25">
      <c r="A137" s="52" t="s">
        <v>46</v>
      </c>
      <c r="B137" s="50">
        <v>0.67823343848580442</v>
      </c>
      <c r="K137" s="52" t="s">
        <v>56</v>
      </c>
      <c r="L137" s="50">
        <v>0</v>
      </c>
      <c r="U137" s="52" t="s">
        <v>83</v>
      </c>
      <c r="V137" s="50" t="e">
        <v>#DIV/0!</v>
      </c>
      <c r="AE137" s="52" t="s">
        <v>261</v>
      </c>
      <c r="AF137" s="39">
        <v>0.64386792452830188</v>
      </c>
      <c r="AG137" s="39">
        <v>0.5</v>
      </c>
      <c r="AH137" s="39">
        <v>0.31578947368421051</v>
      </c>
    </row>
    <row r="138" spans="1:34" x14ac:dyDescent="0.25">
      <c r="A138" s="52" t="s">
        <v>96</v>
      </c>
      <c r="B138" s="50">
        <v>0.67469879518072284</v>
      </c>
      <c r="K138" s="52" t="s">
        <v>13</v>
      </c>
      <c r="L138" s="50">
        <v>0</v>
      </c>
      <c r="U138" s="52" t="s">
        <v>62</v>
      </c>
      <c r="V138" s="50" t="e">
        <v>#DIV/0!</v>
      </c>
      <c r="AE138" s="52" t="s">
        <v>250</v>
      </c>
      <c r="AF138" s="39">
        <v>0.79268292682926833</v>
      </c>
      <c r="AG138" s="39" t="e">
        <v>#DIV/0!</v>
      </c>
      <c r="AH138" s="39">
        <v>0.25</v>
      </c>
    </row>
    <row r="139" spans="1:34" x14ac:dyDescent="0.25">
      <c r="A139" s="52" t="s">
        <v>91</v>
      </c>
      <c r="B139" s="50">
        <v>0.6711111111111111</v>
      </c>
      <c r="K139" s="52" t="s">
        <v>69</v>
      </c>
      <c r="L139" s="50">
        <v>0</v>
      </c>
      <c r="U139" s="52" t="s">
        <v>89</v>
      </c>
      <c r="V139" s="50" t="e">
        <v>#DIV/0!</v>
      </c>
      <c r="AE139" s="52" t="s">
        <v>267</v>
      </c>
      <c r="AF139" s="39">
        <v>0.86120996441281139</v>
      </c>
      <c r="AG139" s="39" t="e">
        <v>#DIV/0!</v>
      </c>
      <c r="AH139" s="39">
        <v>0.25</v>
      </c>
    </row>
    <row r="140" spans="1:34" x14ac:dyDescent="0.25">
      <c r="A140" s="52" t="s">
        <v>19</v>
      </c>
      <c r="B140" s="50">
        <v>0.66968325791855199</v>
      </c>
      <c r="K140" s="52" t="s">
        <v>81</v>
      </c>
      <c r="L140" s="50" t="e">
        <v>#DIV/0!</v>
      </c>
      <c r="U140" s="52" t="s">
        <v>46</v>
      </c>
      <c r="V140" s="50" t="e">
        <v>#DIV/0!</v>
      </c>
      <c r="AE140" s="52" t="s">
        <v>268</v>
      </c>
      <c r="AF140" s="39">
        <v>0.78186274509803921</v>
      </c>
      <c r="AG140" s="39">
        <v>0.38461538461538464</v>
      </c>
      <c r="AH140" s="39">
        <v>0.25</v>
      </c>
    </row>
    <row r="141" spans="1:34" x14ac:dyDescent="0.25">
      <c r="A141" s="52" t="s">
        <v>107</v>
      </c>
      <c r="B141" s="50">
        <v>0.66347687400318978</v>
      </c>
      <c r="K141" s="52" t="s">
        <v>107</v>
      </c>
      <c r="L141" s="50" t="e">
        <v>#DIV/0!</v>
      </c>
      <c r="U141" s="52" t="s">
        <v>23</v>
      </c>
      <c r="V141" s="50" t="e">
        <v>#DIV/0!</v>
      </c>
      <c r="AE141" s="52" t="s">
        <v>255</v>
      </c>
      <c r="AF141" s="39">
        <v>0.79142857142857148</v>
      </c>
      <c r="AG141" s="39">
        <v>0.5</v>
      </c>
      <c r="AH141" s="39">
        <v>0.14285714285714285</v>
      </c>
    </row>
    <row r="142" spans="1:34" x14ac:dyDescent="0.25">
      <c r="A142" s="52" t="s">
        <v>23</v>
      </c>
      <c r="B142" s="50">
        <v>0.65833333333333333</v>
      </c>
      <c r="K142" s="52" t="s">
        <v>99</v>
      </c>
      <c r="L142" s="50" t="e">
        <v>#DIV/0!</v>
      </c>
      <c r="U142" s="52" t="s">
        <v>96</v>
      </c>
      <c r="V142" s="50" t="e">
        <v>#DIV/0!</v>
      </c>
      <c r="AE142" s="52" t="s">
        <v>253</v>
      </c>
      <c r="AF142" s="39">
        <v>0.56578947368421051</v>
      </c>
      <c r="AG142" s="39" t="e">
        <v>#DIV/0!</v>
      </c>
      <c r="AH142" s="39">
        <v>0</v>
      </c>
    </row>
    <row r="143" spans="1:34" x14ac:dyDescent="0.25">
      <c r="A143" s="52" t="s">
        <v>74</v>
      </c>
      <c r="B143" s="50">
        <v>0.65817409766454349</v>
      </c>
      <c r="K143" s="52" t="s">
        <v>46</v>
      </c>
      <c r="L143" s="50" t="e">
        <v>#DIV/0!</v>
      </c>
      <c r="U143" s="52" t="s">
        <v>51</v>
      </c>
      <c r="V143" s="50" t="e">
        <v>#DIV/0!</v>
      </c>
      <c r="AE143" s="52" t="s">
        <v>260</v>
      </c>
      <c r="AF143" s="39">
        <v>1.4124293785310734E-3</v>
      </c>
      <c r="AG143" s="39">
        <v>0.2</v>
      </c>
      <c r="AH143" s="39">
        <v>0</v>
      </c>
    </row>
    <row r="144" spans="1:34" x14ac:dyDescent="0.25">
      <c r="A144" s="52" t="s">
        <v>62</v>
      </c>
      <c r="B144" s="50">
        <v>0.65400843881856541</v>
      </c>
      <c r="K144" s="52" t="s">
        <v>62</v>
      </c>
      <c r="L144" s="50" t="e">
        <v>#DIV/0!</v>
      </c>
      <c r="U144" s="52" t="s">
        <v>98</v>
      </c>
      <c r="V144" s="50" t="e">
        <v>#DIV/0!</v>
      </c>
      <c r="AE144" s="52" t="s">
        <v>266</v>
      </c>
      <c r="AF144" s="39">
        <v>0.71755725190839692</v>
      </c>
      <c r="AG144" s="39" t="e">
        <v>#DIV/0!</v>
      </c>
      <c r="AH144" s="39">
        <v>0</v>
      </c>
    </row>
    <row r="145" spans="1:34" x14ac:dyDescent="0.25">
      <c r="A145" s="52" t="s">
        <v>54</v>
      </c>
      <c r="B145" s="50">
        <v>0.65024630541871919</v>
      </c>
      <c r="K145" s="52" t="s">
        <v>30</v>
      </c>
      <c r="L145" s="50" t="e">
        <v>#DIV/0!</v>
      </c>
      <c r="U145" s="52" t="s">
        <v>97</v>
      </c>
      <c r="V145" s="50" t="e">
        <v>#DIV/0!</v>
      </c>
      <c r="AE145" s="52" t="s">
        <v>257</v>
      </c>
      <c r="AF145" s="39">
        <v>0.69587628865979378</v>
      </c>
      <c r="AG145" s="39" t="e">
        <v>#DIV/0!</v>
      </c>
      <c r="AH145" s="39">
        <v>0</v>
      </c>
    </row>
    <row r="146" spans="1:34" x14ac:dyDescent="0.25">
      <c r="A146" s="52" t="s">
        <v>56</v>
      </c>
      <c r="B146" s="50">
        <v>0.64429530201342278</v>
      </c>
      <c r="K146" s="52" t="s">
        <v>83</v>
      </c>
      <c r="L146" s="50" t="e">
        <v>#DIV/0!</v>
      </c>
      <c r="U146" s="52" t="s">
        <v>73</v>
      </c>
      <c r="V146" s="50" t="e">
        <v>#DIV/0!</v>
      </c>
      <c r="AE146" s="52" t="s">
        <v>245</v>
      </c>
      <c r="AF146" s="39">
        <v>0.80368098159509205</v>
      </c>
      <c r="AG146" s="39" t="e">
        <v>#DIV/0!</v>
      </c>
      <c r="AH146" s="39" t="e">
        <v>#DIV/0!</v>
      </c>
    </row>
    <row r="147" spans="1:34" x14ac:dyDescent="0.25">
      <c r="A147" s="52" t="s">
        <v>51</v>
      </c>
      <c r="B147" s="50">
        <v>0.64367816091954022</v>
      </c>
      <c r="K147" s="52" t="s">
        <v>24</v>
      </c>
      <c r="L147" s="50" t="e">
        <v>#DIV/0!</v>
      </c>
      <c r="U147" s="52" t="s">
        <v>99</v>
      </c>
      <c r="V147" s="50" t="e">
        <v>#DIV/0!</v>
      </c>
      <c r="AE147" s="37" t="s">
        <v>109</v>
      </c>
      <c r="AF147" s="39">
        <v>0.69952913478516776</v>
      </c>
      <c r="AG147" s="39">
        <v>0.53333333333333333</v>
      </c>
      <c r="AH147" s="39">
        <v>0.22727272727272727</v>
      </c>
    </row>
    <row r="148" spans="1:34" x14ac:dyDescent="0.25">
      <c r="A148" s="52" t="s">
        <v>81</v>
      </c>
      <c r="B148" s="50">
        <v>0.61776859504132231</v>
      </c>
      <c r="K148" s="52" t="s">
        <v>100</v>
      </c>
      <c r="L148" s="50" t="e">
        <v>#DIV/0!</v>
      </c>
      <c r="U148" s="52" t="s">
        <v>100</v>
      </c>
      <c r="V148" s="50" t="e">
        <v>#DIV/0!</v>
      </c>
      <c r="AE148" s="52" t="s">
        <v>125</v>
      </c>
      <c r="AF148" s="39">
        <v>0.74371859296482412</v>
      </c>
      <c r="AG148" s="39" t="e">
        <v>#DIV/0!</v>
      </c>
      <c r="AH148" s="39">
        <v>0.5</v>
      </c>
    </row>
    <row r="149" spans="1:34" x14ac:dyDescent="0.25">
      <c r="A149" s="52" t="s">
        <v>97</v>
      </c>
      <c r="B149" s="50">
        <v>0.61630218687872762</v>
      </c>
      <c r="K149" s="52" t="s">
        <v>92</v>
      </c>
      <c r="L149" s="50" t="e">
        <v>#DIV/0!</v>
      </c>
      <c r="U149" s="52" t="s">
        <v>107</v>
      </c>
      <c r="V149" s="50" t="e">
        <v>#DIV/0!</v>
      </c>
      <c r="AE149" s="52" t="s">
        <v>113</v>
      </c>
      <c r="AF149" s="39">
        <v>0.76595744680851063</v>
      </c>
      <c r="AG149" s="39" t="e">
        <v>#DIV/0!</v>
      </c>
      <c r="AH149" s="39">
        <v>0.4</v>
      </c>
    </row>
    <row r="150" spans="1:34" x14ac:dyDescent="0.25">
      <c r="A150" s="52" t="s">
        <v>90</v>
      </c>
      <c r="B150" s="50">
        <v>0.56190476190476191</v>
      </c>
      <c r="K150" s="52" t="s">
        <v>54</v>
      </c>
      <c r="L150" s="50" t="e">
        <v>#DIV/0!</v>
      </c>
      <c r="U150" s="52" t="s">
        <v>33</v>
      </c>
      <c r="V150" s="50" t="e">
        <v>#DIV/0!</v>
      </c>
      <c r="AE150" s="52" t="s">
        <v>119</v>
      </c>
      <c r="AF150" s="39">
        <v>0.74736842105263157</v>
      </c>
      <c r="AG150" s="39">
        <v>0</v>
      </c>
      <c r="AH150" s="39">
        <v>0.375</v>
      </c>
    </row>
    <row r="151" spans="1:34" x14ac:dyDescent="0.25">
      <c r="A151" s="52" t="s">
        <v>57</v>
      </c>
      <c r="B151" s="50">
        <v>0.55033557046979864</v>
      </c>
      <c r="K151" s="52" t="s">
        <v>60</v>
      </c>
      <c r="L151" s="50" t="e">
        <v>#DIV/0!</v>
      </c>
      <c r="U151" s="52" t="s">
        <v>75</v>
      </c>
      <c r="V151" s="50" t="e">
        <v>#DIV/0!</v>
      </c>
      <c r="AE151" s="52" t="s">
        <v>132</v>
      </c>
      <c r="AF151" s="39">
        <v>0.7829383886255924</v>
      </c>
      <c r="AG151" s="39">
        <v>1</v>
      </c>
      <c r="AH151" s="39">
        <v>0.35</v>
      </c>
    </row>
    <row r="152" spans="1:34" x14ac:dyDescent="0.25">
      <c r="A152" s="37" t="s">
        <v>192</v>
      </c>
      <c r="B152" s="50">
        <v>0.62410232439552971</v>
      </c>
      <c r="K152" s="37" t="s">
        <v>192</v>
      </c>
      <c r="L152" s="50">
        <v>0.46560846560846558</v>
      </c>
      <c r="U152" s="37" t="s">
        <v>192</v>
      </c>
      <c r="V152" s="50">
        <v>0.47154471544715448</v>
      </c>
      <c r="AE152" s="52" t="s">
        <v>131</v>
      </c>
      <c r="AF152" s="39">
        <v>0.78170478170478175</v>
      </c>
      <c r="AG152" s="39">
        <v>0.5</v>
      </c>
      <c r="AH152" s="39">
        <v>0.33333333333333331</v>
      </c>
    </row>
    <row r="153" spans="1:34" x14ac:dyDescent="0.25">
      <c r="A153" s="52" t="s">
        <v>194</v>
      </c>
      <c r="B153" s="50">
        <v>0.80400649702219817</v>
      </c>
      <c r="K153" s="52" t="s">
        <v>193</v>
      </c>
      <c r="L153" s="50">
        <v>0.63636363636363635</v>
      </c>
      <c r="U153" s="52" t="s">
        <v>203</v>
      </c>
      <c r="V153" s="50">
        <v>0.61538461538461542</v>
      </c>
      <c r="AE153" s="52" t="s">
        <v>116</v>
      </c>
      <c r="AF153" s="39">
        <v>0.66480446927374304</v>
      </c>
      <c r="AG153" s="39" t="e">
        <v>#DIV/0!</v>
      </c>
      <c r="AH153" s="39">
        <v>0.2857142857142857</v>
      </c>
    </row>
    <row r="154" spans="1:34" x14ac:dyDescent="0.25">
      <c r="A154" s="52" t="s">
        <v>193</v>
      </c>
      <c r="B154" s="50">
        <v>0.75647668393782386</v>
      </c>
      <c r="K154" s="52" t="s">
        <v>203</v>
      </c>
      <c r="L154" s="50">
        <v>0.59898477157360408</v>
      </c>
      <c r="U154" s="52" t="s">
        <v>198</v>
      </c>
      <c r="V154" s="50">
        <v>0.6</v>
      </c>
      <c r="AE154" s="52" t="s">
        <v>127</v>
      </c>
      <c r="AF154" s="39">
        <v>0.72773536895674296</v>
      </c>
      <c r="AG154" s="39">
        <v>0</v>
      </c>
      <c r="AH154" s="39">
        <v>0.25</v>
      </c>
    </row>
    <row r="155" spans="1:34" x14ac:dyDescent="0.25">
      <c r="A155" s="52" t="s">
        <v>200</v>
      </c>
      <c r="B155" s="50">
        <v>0.74635922330097082</v>
      </c>
      <c r="K155" s="52" t="s">
        <v>198</v>
      </c>
      <c r="L155" s="50">
        <v>0.40625</v>
      </c>
      <c r="U155" s="52" t="s">
        <v>201</v>
      </c>
      <c r="V155" s="50">
        <v>0.46341463414634149</v>
      </c>
      <c r="AE155" s="52" t="s">
        <v>112</v>
      </c>
      <c r="AF155" s="39">
        <v>0.75907590759075905</v>
      </c>
      <c r="AG155" s="39" t="e">
        <v>#DIV/0!</v>
      </c>
      <c r="AH155" s="39">
        <v>0.2</v>
      </c>
    </row>
    <row r="156" spans="1:34" x14ac:dyDescent="0.25">
      <c r="A156" s="52" t="s">
        <v>202</v>
      </c>
      <c r="B156" s="50">
        <v>0.71368421052631581</v>
      </c>
      <c r="K156" s="52" t="s">
        <v>201</v>
      </c>
      <c r="L156" s="50">
        <v>0.34285714285714286</v>
      </c>
      <c r="U156" s="52" t="s">
        <v>202</v>
      </c>
      <c r="V156" s="50">
        <v>0.33333333333333331</v>
      </c>
      <c r="AE156" s="52" t="s">
        <v>123</v>
      </c>
      <c r="AF156" s="39">
        <v>0.75819032761310456</v>
      </c>
      <c r="AG156" s="39">
        <v>0.5</v>
      </c>
      <c r="AH156" s="39">
        <v>0.14285714285714285</v>
      </c>
    </row>
    <row r="157" spans="1:34" x14ac:dyDescent="0.25">
      <c r="A157" s="52" t="s">
        <v>198</v>
      </c>
      <c r="B157" s="50">
        <v>0.71310116086235487</v>
      </c>
      <c r="K157" s="52" t="s">
        <v>196</v>
      </c>
      <c r="L157" s="50">
        <v>0.32142857142857145</v>
      </c>
      <c r="U157" s="52" t="s">
        <v>197</v>
      </c>
      <c r="V157" s="50">
        <v>0.11764705882352941</v>
      </c>
      <c r="AE157" s="52" t="s">
        <v>118</v>
      </c>
      <c r="AF157" s="39">
        <v>0.67837837837837833</v>
      </c>
      <c r="AG157" s="39">
        <v>0.66666666666666663</v>
      </c>
      <c r="AH157" s="39">
        <v>0.14285714285714285</v>
      </c>
    </row>
    <row r="158" spans="1:34" x14ac:dyDescent="0.25">
      <c r="A158" s="52" t="s">
        <v>196</v>
      </c>
      <c r="B158" s="50">
        <v>0.6797385620915033</v>
      </c>
      <c r="K158" s="52" t="s">
        <v>194</v>
      </c>
      <c r="L158" s="50">
        <v>0.28125</v>
      </c>
      <c r="U158" s="52" t="s">
        <v>196</v>
      </c>
      <c r="V158" s="50" t="e">
        <v>#DIV/0!</v>
      </c>
      <c r="AE158" s="52" t="s">
        <v>134</v>
      </c>
      <c r="AF158" s="39">
        <v>0.6863636363636364</v>
      </c>
      <c r="AG158" s="39">
        <v>0.66666666666666663</v>
      </c>
      <c r="AH158" s="39">
        <v>0</v>
      </c>
    </row>
    <row r="159" spans="1:34" x14ac:dyDescent="0.25">
      <c r="A159" s="52" t="s">
        <v>191</v>
      </c>
      <c r="B159" s="50">
        <v>0.679399727148704</v>
      </c>
      <c r="K159" s="52" t="s">
        <v>197</v>
      </c>
      <c r="L159" s="50">
        <v>0.19047619047619047</v>
      </c>
      <c r="U159" s="52" t="s">
        <v>193</v>
      </c>
      <c r="V159" s="50" t="e">
        <v>#DIV/0!</v>
      </c>
      <c r="AE159" s="52" t="s">
        <v>135</v>
      </c>
      <c r="AF159" s="39">
        <v>0.692967409948542</v>
      </c>
      <c r="AG159" s="39" t="e">
        <v>#DIV/0!</v>
      </c>
      <c r="AH159" s="39">
        <v>0</v>
      </c>
    </row>
    <row r="160" spans="1:34" x14ac:dyDescent="0.25">
      <c r="A160" s="52" t="s">
        <v>201</v>
      </c>
      <c r="B160" s="50">
        <v>0.65882792086599473</v>
      </c>
      <c r="K160" s="52" t="s">
        <v>202</v>
      </c>
      <c r="L160" s="50">
        <v>0.18181818181818182</v>
      </c>
      <c r="U160" s="52" t="s">
        <v>191</v>
      </c>
      <c r="V160" s="50" t="e">
        <v>#DIV/0!</v>
      </c>
      <c r="AE160" s="52" t="s">
        <v>115</v>
      </c>
      <c r="AF160" s="39">
        <v>0.68333333333333335</v>
      </c>
      <c r="AG160" s="39" t="e">
        <v>#DIV/0!</v>
      </c>
      <c r="AH160" s="39">
        <v>0</v>
      </c>
    </row>
    <row r="161" spans="1:34" x14ac:dyDescent="0.25">
      <c r="A161" s="52" t="s">
        <v>203</v>
      </c>
      <c r="B161" s="50">
        <v>0.63837904722623218</v>
      </c>
      <c r="K161" s="52" t="s">
        <v>200</v>
      </c>
      <c r="L161" s="50" t="e">
        <v>#DIV/0!</v>
      </c>
      <c r="U161" s="52" t="s">
        <v>200</v>
      </c>
      <c r="V161" s="50" t="e">
        <v>#DIV/0!</v>
      </c>
      <c r="AE161" s="52" t="s">
        <v>110</v>
      </c>
      <c r="AF161" s="39">
        <v>0.76829268292682928</v>
      </c>
      <c r="AG161" s="39" t="e">
        <v>#DIV/0!</v>
      </c>
      <c r="AH161" s="39">
        <v>0</v>
      </c>
    </row>
    <row r="162" spans="1:34" ht="15.75" thickBot="1" x14ac:dyDescent="0.3">
      <c r="A162" s="52" t="s">
        <v>197</v>
      </c>
      <c r="B162" s="50">
        <v>6.3985374771480807E-3</v>
      </c>
      <c r="K162" s="52" t="s">
        <v>191</v>
      </c>
      <c r="L162" s="50" t="e">
        <v>#DIV/0!</v>
      </c>
      <c r="U162" s="52" t="s">
        <v>194</v>
      </c>
      <c r="V162" s="50" t="e">
        <v>#DIV/0!</v>
      </c>
      <c r="AE162" s="52" t="s">
        <v>108</v>
      </c>
      <c r="AF162" s="39">
        <v>0.70631290027447391</v>
      </c>
      <c r="AG162" s="39" t="e">
        <v>#DIV/0!</v>
      </c>
      <c r="AH162" s="39">
        <v>0</v>
      </c>
    </row>
    <row r="163" spans="1:34" ht="15.75" thickBot="1" x14ac:dyDescent="0.3">
      <c r="A163" s="46" t="s">
        <v>278</v>
      </c>
      <c r="B163" s="47">
        <v>0.69233197399628033</v>
      </c>
      <c r="K163" s="46" t="s">
        <v>278</v>
      </c>
      <c r="L163" s="47">
        <v>0.41179839633447879</v>
      </c>
      <c r="U163" s="46" t="s">
        <v>278</v>
      </c>
      <c r="V163" s="47">
        <v>0.45707070707070707</v>
      </c>
      <c r="AE163" s="52" t="s">
        <v>136</v>
      </c>
      <c r="AF163" s="39">
        <v>0.70502092050209209</v>
      </c>
      <c r="AG163" s="39" t="e">
        <v>#DIV/0!</v>
      </c>
      <c r="AH163" s="39" t="e">
        <v>#DIV/0!</v>
      </c>
    </row>
    <row r="164" spans="1:34" x14ac:dyDescent="0.25">
      <c r="AE164" s="52" t="s">
        <v>109</v>
      </c>
      <c r="AF164" s="39">
        <v>0.64601769911504425</v>
      </c>
      <c r="AG164" s="39" t="e">
        <v>#DIV/0!</v>
      </c>
      <c r="AH164" s="39" t="e">
        <v>#DIV/0!</v>
      </c>
    </row>
    <row r="165" spans="1:34" ht="15.75" thickBot="1" x14ac:dyDescent="0.3">
      <c r="AE165" s="52" t="s">
        <v>121</v>
      </c>
      <c r="AF165" s="39">
        <v>0.72857142857142854</v>
      </c>
      <c r="AG165" s="39" t="e">
        <v>#DIV/0!</v>
      </c>
      <c r="AH165" s="39" t="e">
        <v>#DIV/0!</v>
      </c>
    </row>
    <row r="166" spans="1:34" ht="15.75" thickBot="1" x14ac:dyDescent="0.3">
      <c r="AE166" s="46" t="s">
        <v>278</v>
      </c>
      <c r="AF166" s="45">
        <v>0.69233197399628033</v>
      </c>
      <c r="AG166" s="40">
        <v>0.45707070707070707</v>
      </c>
      <c r="AH166" s="51">
        <v>0.41179839633447879</v>
      </c>
    </row>
    <row r="174" spans="1:34" ht="15.75" thickBot="1" x14ac:dyDescent="0.3"/>
    <row r="175" spans="1:34" ht="15.75" thickBot="1" x14ac:dyDescent="0.3"/>
    <row r="204" ht="15.75" thickBot="1" x14ac:dyDescent="0.3"/>
    <row r="205" ht="15.75" thickBot="1" x14ac:dyDescent="0.3"/>
  </sheetData>
  <conditionalFormatting pivot="1" sqref="B7:H9">
    <cfRule type="colorScale" priority="16">
      <colorScale>
        <cfvo type="min"/>
        <cfvo type="percentile" val="50"/>
        <cfvo type="max"/>
        <color rgb="FFF8696B"/>
        <color rgb="FFFFEB84"/>
        <color rgb="FF63BE7B"/>
      </colorScale>
    </cfRule>
  </conditionalFormatting>
  <conditionalFormatting pivot="1" sqref="B7:I10">
    <cfRule type="colorScale" priority="15">
      <colorScale>
        <cfvo type="min"/>
        <cfvo type="percentile" val="50"/>
        <cfvo type="max"/>
        <color rgb="FFF8696B"/>
        <color rgb="FFFFEB84"/>
        <color rgb="FF63BE7B"/>
      </colorScale>
    </cfRule>
  </conditionalFormatting>
  <conditionalFormatting pivot="1" sqref="B17:B163">
    <cfRule type="colorScale" priority="13">
      <colorScale>
        <cfvo type="min"/>
        <cfvo type="percentile" val="50"/>
        <cfvo type="max"/>
        <color rgb="FFF8696B"/>
        <color rgb="FFFFEB84"/>
        <color rgb="FF63BE7B"/>
      </colorScale>
    </cfRule>
  </conditionalFormatting>
  <conditionalFormatting pivot="1" sqref="L7:S10">
    <cfRule type="colorScale" priority="10">
      <colorScale>
        <cfvo type="min"/>
        <cfvo type="percentile" val="50"/>
        <cfvo type="max"/>
        <color rgb="FFF8696B"/>
        <color rgb="FFFFEB84"/>
        <color rgb="FF63BE7B"/>
      </colorScale>
    </cfRule>
  </conditionalFormatting>
  <conditionalFormatting pivot="1" sqref="V7:AC10">
    <cfRule type="colorScale" priority="8">
      <colorScale>
        <cfvo type="min"/>
        <cfvo type="percentile" val="50"/>
        <cfvo type="max"/>
        <color rgb="FFF8696B"/>
        <color rgb="FFFFEB84"/>
        <color rgb="FF63BE7B"/>
      </colorScale>
    </cfRule>
  </conditionalFormatting>
  <conditionalFormatting pivot="1" sqref="AG6:AG13">
    <cfRule type="colorScale" priority="7">
      <colorScale>
        <cfvo type="min"/>
        <cfvo type="percentile" val="50"/>
        <cfvo type="max"/>
        <color rgb="FFF8696B"/>
        <color rgb="FFFFEB84"/>
        <color rgb="FF63BE7B"/>
      </colorScale>
    </cfRule>
  </conditionalFormatting>
  <conditionalFormatting pivot="1" sqref="AF6:AH13">
    <cfRule type="colorScale" priority="6">
      <colorScale>
        <cfvo type="min"/>
        <cfvo type="percentile" val="50"/>
        <cfvo type="max"/>
        <color rgb="FFF8696B"/>
        <color rgb="FFFFEB84"/>
        <color rgb="FF63BE7B"/>
      </colorScale>
    </cfRule>
  </conditionalFormatting>
  <conditionalFormatting pivot="1" sqref="AF20:AH166">
    <cfRule type="colorScale" priority="4">
      <colorScale>
        <cfvo type="min"/>
        <cfvo type="percentile" val="50"/>
        <cfvo type="max"/>
        <color rgb="FFF8696B"/>
        <color rgb="FFFFEB84"/>
        <color rgb="FF63BE7B"/>
      </colorScale>
    </cfRule>
  </conditionalFormatting>
  <conditionalFormatting pivot="1" sqref="V16">
    <cfRule type="colorScale" priority="3">
      <colorScale>
        <cfvo type="min"/>
        <cfvo type="percentile" val="50"/>
        <cfvo type="max"/>
        <color rgb="FFF8696B"/>
        <color rgb="FFFFEB84"/>
        <color rgb="FF63BE7B"/>
      </colorScale>
    </cfRule>
  </conditionalFormatting>
  <conditionalFormatting pivot="1" sqref="V17:V163">
    <cfRule type="colorScale" priority="2">
      <colorScale>
        <cfvo type="min"/>
        <cfvo type="percentile" val="50"/>
        <cfvo type="max"/>
        <color rgb="FFF8696B"/>
        <color rgb="FFFFEB84"/>
        <color rgb="FF63BE7B"/>
      </colorScale>
    </cfRule>
  </conditionalFormatting>
  <conditionalFormatting sqref="L16:L163">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1"/>
  <sheetViews>
    <sheetView rightToLeft="1" topLeftCell="A5" workbookViewId="0">
      <selection activeCell="B5" sqref="B5"/>
    </sheetView>
  </sheetViews>
  <sheetFormatPr defaultRowHeight="15" x14ac:dyDescent="0.25"/>
  <cols>
    <col min="1" max="1" width="32.85546875" bestFit="1" customWidth="1"/>
    <col min="2" max="2" width="18.5703125" bestFit="1" customWidth="1"/>
    <col min="3" max="3" width="15.140625" bestFit="1" customWidth="1"/>
    <col min="4" max="4" width="15.7109375" bestFit="1" customWidth="1"/>
  </cols>
  <sheetData>
    <row r="1" spans="1:4" hidden="1" x14ac:dyDescent="0.25">
      <c r="A1" s="36" t="s">
        <v>0</v>
      </c>
      <c r="B1" s="53" t="s">
        <v>281</v>
      </c>
    </row>
    <row r="2" spans="1:4" hidden="1" x14ac:dyDescent="0.25">
      <c r="A2" s="36" t="s">
        <v>282</v>
      </c>
      <c r="B2" s="53" t="s">
        <v>281</v>
      </c>
    </row>
    <row r="3" spans="1:4" hidden="1" x14ac:dyDescent="0.25">
      <c r="A3" s="36" t="s">
        <v>2</v>
      </c>
      <c r="B3" s="53" t="s">
        <v>281</v>
      </c>
    </row>
    <row r="4" spans="1:4" hidden="1" x14ac:dyDescent="0.25"/>
    <row r="5" spans="1:4" x14ac:dyDescent="0.25">
      <c r="A5" s="36" t="s">
        <v>277</v>
      </c>
      <c r="B5" t="s">
        <v>280</v>
      </c>
      <c r="C5" t="s">
        <v>292</v>
      </c>
      <c r="D5" t="s">
        <v>291</v>
      </c>
    </row>
    <row r="6" spans="1:4" x14ac:dyDescent="0.25">
      <c r="A6" s="53" t="s">
        <v>193</v>
      </c>
      <c r="B6" s="39">
        <v>0.75647668393782386</v>
      </c>
      <c r="C6" s="39" t="e">
        <v>#DIV/0!</v>
      </c>
      <c r="D6" s="39">
        <v>0.63636363636363635</v>
      </c>
    </row>
    <row r="7" spans="1:4" x14ac:dyDescent="0.25">
      <c r="A7" s="53" t="s">
        <v>203</v>
      </c>
      <c r="B7" s="39">
        <v>0.63837904722623218</v>
      </c>
      <c r="C7" s="39">
        <v>0.61538461538461542</v>
      </c>
      <c r="D7" s="39">
        <v>0.59898477157360408</v>
      </c>
    </row>
    <row r="8" spans="1:4" x14ac:dyDescent="0.25">
      <c r="A8" s="53" t="s">
        <v>10</v>
      </c>
      <c r="B8" s="39">
        <v>0.72509960159362552</v>
      </c>
      <c r="C8" s="39" t="e">
        <v>#DIV/0!</v>
      </c>
      <c r="D8" s="39">
        <v>0.5</v>
      </c>
    </row>
    <row r="9" spans="1:4" x14ac:dyDescent="0.25">
      <c r="A9" s="53" t="s">
        <v>198</v>
      </c>
      <c r="B9" s="39">
        <v>0.71310116086235487</v>
      </c>
      <c r="C9" s="39">
        <v>0.6</v>
      </c>
      <c r="D9" s="39">
        <v>0.40625</v>
      </c>
    </row>
    <row r="10" spans="1:4" x14ac:dyDescent="0.25">
      <c r="A10" s="53" t="s">
        <v>201</v>
      </c>
      <c r="B10" s="39">
        <v>0.65882792086599473</v>
      </c>
      <c r="C10" s="39">
        <v>0.46341463414634149</v>
      </c>
      <c r="D10" s="39">
        <v>0.34285714285714286</v>
      </c>
    </row>
    <row r="11" spans="1:4" x14ac:dyDescent="0.25">
      <c r="A11" s="53" t="s">
        <v>196</v>
      </c>
      <c r="B11" s="39">
        <v>0.6797385620915033</v>
      </c>
      <c r="C11" s="39" t="e">
        <v>#DIV/0!</v>
      </c>
      <c r="D11" s="39">
        <v>0.32142857142857145</v>
      </c>
    </row>
    <row r="12" spans="1:4" x14ac:dyDescent="0.25">
      <c r="A12" s="53" t="s">
        <v>5</v>
      </c>
      <c r="B12" s="39">
        <v>0.65802963929536773</v>
      </c>
      <c r="C12" s="39">
        <v>0.43137254901960786</v>
      </c>
      <c r="D12" s="39">
        <v>0.30769230769230771</v>
      </c>
    </row>
    <row r="13" spans="1:4" x14ac:dyDescent="0.25">
      <c r="A13" s="53" t="s">
        <v>194</v>
      </c>
      <c r="B13" s="39">
        <v>0.80400649702219817</v>
      </c>
      <c r="C13" s="39" t="e">
        <v>#DIV/0!</v>
      </c>
      <c r="D13" s="39">
        <v>0.28125</v>
      </c>
    </row>
    <row r="14" spans="1:4" x14ac:dyDescent="0.25">
      <c r="A14" s="53" t="s">
        <v>9</v>
      </c>
      <c r="B14" s="39">
        <v>0.68023255813953487</v>
      </c>
      <c r="C14" s="39">
        <v>0</v>
      </c>
      <c r="D14" s="39">
        <v>0.25</v>
      </c>
    </row>
    <row r="15" spans="1:4" x14ac:dyDescent="0.25">
      <c r="A15" s="53" t="s">
        <v>197</v>
      </c>
      <c r="B15" s="39">
        <v>6.3985374771480807E-3</v>
      </c>
      <c r="C15" s="39">
        <v>0.11764705882352941</v>
      </c>
      <c r="D15" s="39">
        <v>0.19047619047619047</v>
      </c>
    </row>
    <row r="16" spans="1:4" x14ac:dyDescent="0.25">
      <c r="A16" s="53" t="s">
        <v>202</v>
      </c>
      <c r="B16" s="39">
        <v>0.71368421052631581</v>
      </c>
      <c r="C16" s="39">
        <v>0.33333333333333331</v>
      </c>
      <c r="D16" s="39">
        <v>0.18181818181818182</v>
      </c>
    </row>
    <row r="17" spans="1:4" x14ac:dyDescent="0.25">
      <c r="A17" s="53" t="s">
        <v>191</v>
      </c>
      <c r="B17" s="39">
        <v>0.679399727148704</v>
      </c>
      <c r="C17" s="39" t="e">
        <v>#DIV/0!</v>
      </c>
      <c r="D17" s="39" t="e">
        <v>#DIV/0!</v>
      </c>
    </row>
    <row r="18" spans="1:4" x14ac:dyDescent="0.25">
      <c r="A18" s="53" t="s">
        <v>200</v>
      </c>
      <c r="B18" s="39">
        <v>0.74635922330097082</v>
      </c>
      <c r="C18" s="39" t="e">
        <v>#DIV/0!</v>
      </c>
      <c r="D18" s="39" t="e">
        <v>#DIV/0!</v>
      </c>
    </row>
    <row r="19" spans="1:4" ht="15.75" thickBot="1" x14ac:dyDescent="0.3">
      <c r="A19" s="53" t="s">
        <v>7</v>
      </c>
      <c r="B19" s="39">
        <v>0.70518266779949024</v>
      </c>
      <c r="C19" s="39" t="e">
        <v>#DIV/0!</v>
      </c>
      <c r="D19" s="39" t="e">
        <v>#DIV/0!</v>
      </c>
    </row>
    <row r="20" spans="1:4" ht="15.75" thickBot="1" x14ac:dyDescent="0.3">
      <c r="A20" s="54" t="s">
        <v>278</v>
      </c>
      <c r="B20" s="45">
        <v>0.63928727830085397</v>
      </c>
      <c r="C20" s="40">
        <v>0.45714285714285713</v>
      </c>
      <c r="D20" s="51">
        <v>0.44325481798715205</v>
      </c>
    </row>
    <row r="33" ht="15.75" thickBot="1" x14ac:dyDescent="0.3"/>
    <row r="34" ht="15.75" thickBot="1" x14ac:dyDescent="0.3"/>
    <row r="71" ht="15.75" thickBot="1" x14ac:dyDescent="0.3"/>
    <row r="72" ht="15.75" thickBot="1" x14ac:dyDescent="0.3"/>
    <row r="102" ht="15.75" thickBot="1" x14ac:dyDescent="0.3"/>
    <row r="103" ht="15.75" thickBot="1" x14ac:dyDescent="0.3"/>
    <row r="106" ht="15.75" thickBot="1" x14ac:dyDescent="0.3"/>
    <row r="107" ht="15.75" thickBot="1" x14ac:dyDescent="0.3"/>
    <row r="119" ht="15.75" thickBot="1" x14ac:dyDescent="0.3"/>
    <row r="120" ht="15.75" thickBot="1" x14ac:dyDescent="0.3"/>
    <row r="144" ht="15.75" thickBot="1" x14ac:dyDescent="0.3"/>
    <row r="145" ht="15.75" thickBot="1" x14ac:dyDescent="0.3"/>
    <row r="150" ht="15.75" thickBot="1" x14ac:dyDescent="0.3"/>
    <row r="151" ht="15.75" thickBot="1" x14ac:dyDescent="0.3"/>
  </sheetData>
  <conditionalFormatting pivot="1" sqref="B6:D20">
    <cfRule type="colorScale" priority="1">
      <colorScale>
        <cfvo type="min"/>
        <cfvo type="percentile" val="50"/>
        <cfvo type="max"/>
        <color rgb="FFF8696B"/>
        <color rgb="FFFFEB84"/>
        <color rgb="FF63BE7B"/>
      </colorScale>
    </cfRule>
  </conditionalFormatting>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נתוני מקור</vt:lpstr>
      <vt:lpstr>פיבוטים</vt:lpstr>
      <vt:lpstr>סלייסר</vt:lpstr>
    </vt:vector>
  </TitlesOfParts>
  <Company>נציבות שירות המדינה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צוערים</dc:creator>
  <cp:lastModifiedBy>Z</cp:lastModifiedBy>
  <dcterms:created xsi:type="dcterms:W3CDTF">2018-06-17T17:45:14Z</dcterms:created>
  <dcterms:modified xsi:type="dcterms:W3CDTF">2018-11-07T09:52:36Z</dcterms:modified>
</cp:coreProperties>
</file>