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DataUser\893\PABC0\נתונים לחופש המידע\קידומים\"/>
    </mc:Choice>
  </mc:AlternateContent>
  <bookViews>
    <workbookView xWindow="480" yWindow="75" windowWidth="15570" windowHeight="9525" tabRatio="804"/>
  </bookViews>
  <sheets>
    <sheet name="מאי" sheetId="17" r:id="rId1"/>
  </sheets>
  <calcPr calcId="162913"/>
</workbook>
</file>

<file path=xl/calcChain.xml><?xml version="1.0" encoding="utf-8"?>
<calcChain xmlns="http://schemas.openxmlformats.org/spreadsheetml/2006/main">
  <c r="G22" i="17" l="1"/>
  <c r="F22" i="17"/>
  <c r="E22" i="17"/>
  <c r="D22" i="17"/>
  <c r="H17" i="17"/>
  <c r="H18" i="17"/>
  <c r="H19" i="17"/>
  <c r="H20" i="17"/>
  <c r="H21" i="17"/>
  <c r="I17" i="17"/>
  <c r="I18" i="17"/>
  <c r="I19" i="17"/>
  <c r="I20" i="17"/>
  <c r="I21" i="17"/>
  <c r="I15" i="17" l="1"/>
  <c r="I16" i="17"/>
  <c r="H15" i="17"/>
  <c r="H16" i="17"/>
  <c r="I13" i="17" l="1"/>
  <c r="I14" i="17"/>
  <c r="H13" i="17"/>
  <c r="H14" i="17"/>
  <c r="I12" i="17" l="1"/>
  <c r="H12" i="17"/>
  <c r="B8" i="17"/>
  <c r="I22" i="17" l="1"/>
  <c r="H22" i="17" l="1"/>
</calcChain>
</file>

<file path=xl/sharedStrings.xml><?xml version="1.0" encoding="utf-8"?>
<sst xmlns="http://schemas.openxmlformats.org/spreadsheetml/2006/main" count="54" uniqueCount="50">
  <si>
    <t>סה"כ</t>
  </si>
  <si>
    <t>תאריך התחלה</t>
  </si>
  <si>
    <t>סה"כ ימים בקמפיין</t>
  </si>
  <si>
    <t>ימים שמומשו בקמפיין</t>
  </si>
  <si>
    <t>ימים שנותרו</t>
  </si>
  <si>
    <t>אתר</t>
  </si>
  <si>
    <t>חשיפות</t>
  </si>
  <si>
    <t xml:space="preserve">הקלקות </t>
  </si>
  <si>
    <t>CTR</t>
  </si>
  <si>
    <t>Facebook</t>
  </si>
  <si>
    <t xml:space="preserve">תקציב שנוצל </t>
  </si>
  <si>
    <t>לינק לפוסט</t>
  </si>
  <si>
    <t>-</t>
  </si>
  <si>
    <t>תאריך הפוסט</t>
  </si>
  <si>
    <t xml:space="preserve">יוניקים </t>
  </si>
  <si>
    <t>קריאטיב</t>
  </si>
  <si>
    <t>CPC</t>
  </si>
  <si>
    <t xml:space="preserve">תקציב כללי </t>
  </si>
  <si>
    <t>29.5.17</t>
  </si>
  <si>
    <t>28.5.17</t>
  </si>
  <si>
    <t>שדרוג מערכת שירות הלקוחות</t>
  </si>
  <si>
    <t>מכירת רכבים</t>
  </si>
  <si>
    <t>https://www.facebook.com/343675698989847/posts/1542233285800743</t>
  </si>
  <si>
    <t>https://www.facebook.com/343675698989847/posts/1543087315715340</t>
  </si>
  <si>
    <t xml:space="preserve"> חברת החשמל פוסטים - חודש יוני</t>
  </si>
  <si>
    <t>14.6.17</t>
  </si>
  <si>
    <t>1.6.17</t>
  </si>
  <si>
    <t>8.6.17</t>
  </si>
  <si>
    <t>דרוש מומחה משאבי אנוש</t>
  </si>
  <si>
    <t>משרת חמל וביטחון בת"א</t>
  </si>
  <si>
    <t>https://www.facebook.com/343675698989847/posts/1533410700016335</t>
  </si>
  <si>
    <t>https://www.facebook.com/343675698989847/posts/1552983911392347</t>
  </si>
  <si>
    <t>https://www.facebook.com/343675698989847/posts/1559428147414590</t>
  </si>
  <si>
    <t>דו"ח סיכום</t>
  </si>
  <si>
    <t>חודש יוני</t>
  </si>
  <si>
    <t>15.6.17</t>
  </si>
  <si>
    <t>22.6.17</t>
  </si>
  <si>
    <t>17.6.17</t>
  </si>
  <si>
    <t>28.6.17</t>
  </si>
  <si>
    <t>המחלצות</t>
  </si>
  <si>
    <t>התחיל בחודש מאי</t>
  </si>
  <si>
    <t>זהו פוסט וידאו</t>
  </si>
  <si>
    <t>חיסכון בחשמל</t>
  </si>
  <si>
    <t>https://www.facebook.com/343675698989847/posts/1557363070954431</t>
  </si>
  <si>
    <t>https://www.facebook.com/343675698989847/posts/1560296400661098</t>
  </si>
  <si>
    <t>https://www.facebook.com/343675698989847/posts/1567633123260759</t>
  </si>
  <si>
    <t>https://www.facebook.com/343675698989847/posts/10211014937382093 , https://www.instagram.com/p/BV2IOp5DlWP/</t>
  </si>
  <si>
    <t>https://www.facebook.com/343675698989847/posts/1573457706011634</t>
  </si>
  <si>
    <t>מודעת עיצומים - פעילות מרכז השירות</t>
  </si>
  <si>
    <t>פרויקט קהילתי - הורדת החומות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</si>
</sst>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₪&quot;\ #,##0"/>
    <numFmt numFmtId="165" formatCode="0.0%"/>
    <numFmt numFmtId="166" formatCode="&quot;₪&quot;\ #,##0.00"/>
  </numFmts>
  <fonts count="14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b/>
      <sz val="20"/>
      <name val="Calibri"/>
      <family val="2"/>
    </font>
    <font>
      <sz val="11"/>
      <color theme="1"/>
      <name val="Calibri"/>
      <family val="2"/>
    </font>
    <font>
      <sz val="10"/>
      <color theme="1"/>
      <name val="Calibri"/>
      <family val="2"/>
    </font>
    <font>
      <u/>
      <sz val="11"/>
      <color theme="10"/>
      <name val="Calibri"/>
      <family val="2"/>
    </font>
    <font>
      <b/>
      <u/>
      <sz val="10"/>
      <color theme="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u/>
      <sz val="11"/>
      <color theme="1"/>
      <name val="Calibri"/>
      <family val="2"/>
    </font>
    <font>
      <b/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2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55">
    <xf numFmtId="0" fontId="0" fillId="0" borderId="0" xfId="0"/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7" xfId="7" applyFont="1" applyBorder="1" applyAlignment="1" applyProtection="1">
      <alignment horizontal="center" vertical="center" wrapText="1" readingOrder="2"/>
    </xf>
    <xf numFmtId="0" fontId="8" fillId="0" borderId="7" xfId="7" applyFont="1" applyBorder="1" applyAlignment="1" applyProtection="1">
      <alignment horizontal="center" vertical="center"/>
    </xf>
    <xf numFmtId="0" fontId="9" fillId="0" borderId="0" xfId="0" applyFont="1" applyAlignment="1">
      <alignment vertical="center"/>
    </xf>
    <xf numFmtId="9" fontId="6" fillId="0" borderId="0" xfId="6" applyFont="1" applyAlignment="1">
      <alignment vertical="center"/>
    </xf>
    <xf numFmtId="3" fontId="10" fillId="0" borderId="0" xfId="4" applyNumberFormat="1" applyFont="1" applyFill="1" applyAlignment="1">
      <alignment horizontal="center" vertical="center"/>
    </xf>
    <xf numFmtId="14" fontId="10" fillId="0" borderId="0" xfId="4" applyNumberFormat="1" applyFont="1" applyFill="1" applyAlignment="1">
      <alignment horizontal="center" vertical="center"/>
    </xf>
    <xf numFmtId="3" fontId="11" fillId="0" borderId="0" xfId="3" applyNumberFormat="1" applyFont="1" applyFill="1" applyBorder="1" applyAlignment="1">
      <alignment horizontal="center" vertical="center"/>
    </xf>
    <xf numFmtId="0" fontId="11" fillId="0" borderId="0" xfId="3" applyFont="1" applyFill="1" applyBorder="1" applyAlignment="1">
      <alignment vertical="center"/>
    </xf>
    <xf numFmtId="3" fontId="11" fillId="0" borderId="0" xfId="3" applyNumberFormat="1" applyFont="1" applyFill="1" applyBorder="1" applyAlignment="1">
      <alignment vertical="center"/>
    </xf>
    <xf numFmtId="164" fontId="11" fillId="0" borderId="0" xfId="3" applyNumberFormat="1" applyFont="1" applyFill="1" applyBorder="1" applyAlignment="1">
      <alignment vertical="center"/>
    </xf>
    <xf numFmtId="3" fontId="10" fillId="3" borderId="0" xfId="4" applyNumberFormat="1" applyFont="1" applyFill="1" applyAlignment="1">
      <alignment horizontal="center" vertical="center"/>
    </xf>
    <xf numFmtId="14" fontId="10" fillId="3" borderId="0" xfId="4" applyNumberFormat="1" applyFont="1" applyFill="1" applyAlignment="1">
      <alignment horizontal="center" vertical="center"/>
    </xf>
    <xf numFmtId="0" fontId="10" fillId="3" borderId="4" xfId="4" applyNumberFormat="1" applyFont="1" applyFill="1" applyBorder="1" applyAlignment="1">
      <alignment horizontal="center" vertical="center"/>
    </xf>
    <xf numFmtId="14" fontId="10" fillId="3" borderId="1" xfId="4" applyNumberFormat="1" applyFont="1" applyFill="1" applyBorder="1" applyAlignment="1">
      <alignment horizontal="center" vertical="center"/>
    </xf>
    <xf numFmtId="3" fontId="10" fillId="0" borderId="0" xfId="4" applyNumberFormat="1" applyFont="1" applyFill="1" applyBorder="1" applyAlignment="1">
      <alignment horizontal="center" vertical="center" wrapText="1" readingOrder="2"/>
    </xf>
    <xf numFmtId="0" fontId="11" fillId="4" borderId="5" xfId="4" applyNumberFormat="1" applyFont="1" applyFill="1" applyBorder="1" applyAlignment="1">
      <alignment horizontal="center" vertical="center"/>
    </xf>
    <xf numFmtId="0" fontId="11" fillId="0" borderId="3" xfId="4" applyNumberFormat="1" applyFont="1" applyFill="1" applyBorder="1" applyAlignment="1">
      <alignment horizontal="center" vertical="center"/>
    </xf>
    <xf numFmtId="0" fontId="11" fillId="0" borderId="0" xfId="4" applyNumberFormat="1" applyFont="1" applyFill="1" applyBorder="1" applyAlignment="1">
      <alignment horizontal="center" vertical="center"/>
    </xf>
    <xf numFmtId="0" fontId="11" fillId="4" borderId="6" xfId="4" applyNumberFormat="1" applyFont="1" applyFill="1" applyBorder="1" applyAlignment="1">
      <alignment horizontal="center" vertical="center"/>
    </xf>
    <xf numFmtId="0" fontId="11" fillId="2" borderId="9" xfId="4" applyNumberFormat="1" applyFont="1" applyFill="1" applyBorder="1" applyAlignment="1">
      <alignment horizontal="center" vertical="center"/>
    </xf>
    <xf numFmtId="0" fontId="11" fillId="4" borderId="8" xfId="4" applyNumberFormat="1" applyFont="1" applyFill="1" applyBorder="1" applyAlignment="1">
      <alignment horizontal="center" vertical="center"/>
    </xf>
    <xf numFmtId="0" fontId="11" fillId="0" borderId="2" xfId="4" applyNumberFormat="1" applyFont="1" applyFill="1" applyBorder="1" applyAlignment="1">
      <alignment horizontal="center" vertical="center"/>
    </xf>
    <xf numFmtId="3" fontId="11" fillId="0" borderId="0" xfId="3" applyNumberFormat="1" applyFont="1" applyAlignment="1">
      <alignment horizontal="center" vertical="center"/>
    </xf>
    <xf numFmtId="3" fontId="11" fillId="0" borderId="0" xfId="3" applyNumberFormat="1" applyFont="1" applyAlignment="1">
      <alignment vertical="center"/>
    </xf>
    <xf numFmtId="3" fontId="10" fillId="3" borderId="7" xfId="4" applyNumberFormat="1" applyFont="1" applyFill="1" applyBorder="1" applyAlignment="1">
      <alignment horizontal="center" vertical="center" wrapText="1" readingOrder="2"/>
    </xf>
    <xf numFmtId="164" fontId="6" fillId="0" borderId="7" xfId="0" applyNumberFormat="1" applyFont="1" applyBorder="1" applyAlignment="1">
      <alignment horizontal="center" vertical="center"/>
    </xf>
    <xf numFmtId="3" fontId="11" fillId="0" borderId="7" xfId="4" applyNumberFormat="1" applyFont="1" applyFill="1" applyBorder="1" applyAlignment="1">
      <alignment horizontal="center" vertical="center" wrapText="1" readingOrder="2"/>
    </xf>
    <xf numFmtId="10" fontId="11" fillId="0" borderId="7" xfId="6" applyNumberFormat="1" applyFont="1" applyFill="1" applyBorder="1" applyAlignment="1">
      <alignment horizontal="center" vertical="center" readingOrder="2"/>
    </xf>
    <xf numFmtId="166" fontId="11" fillId="0" borderId="7" xfId="4" applyNumberFormat="1" applyFont="1" applyFill="1" applyBorder="1" applyAlignment="1">
      <alignment horizontal="center" vertical="center" readingOrder="1"/>
    </xf>
    <xf numFmtId="0" fontId="6" fillId="0" borderId="7" xfId="0" applyFont="1" applyBorder="1" applyAlignment="1">
      <alignment horizontal="center" vertical="center"/>
    </xf>
    <xf numFmtId="166" fontId="11" fillId="0" borderId="7" xfId="4" applyNumberFormat="1" applyFont="1" applyFill="1" applyBorder="1" applyAlignment="1">
      <alignment horizontal="center" vertical="center" readingOrder="2"/>
    </xf>
    <xf numFmtId="166" fontId="11" fillId="0" borderId="7" xfId="4" applyNumberFormat="1" applyFont="1" applyFill="1" applyBorder="1" applyAlignment="1">
      <alignment horizontal="center" vertical="center" wrapText="1" readingOrder="2"/>
    </xf>
    <xf numFmtId="3" fontId="10" fillId="3" borderId="7" xfId="4" applyNumberFormat="1" applyFont="1" applyFill="1" applyBorder="1" applyAlignment="1">
      <alignment horizontal="center" vertical="center" readingOrder="2"/>
    </xf>
    <xf numFmtId="164" fontId="10" fillId="3" borderId="7" xfId="4" applyNumberFormat="1" applyFont="1" applyFill="1" applyBorder="1" applyAlignment="1">
      <alignment horizontal="center" vertical="center" wrapText="1" readingOrder="1"/>
    </xf>
    <xf numFmtId="3" fontId="10" fillId="3" borderId="7" xfId="0" applyNumberFormat="1" applyFont="1" applyFill="1" applyBorder="1" applyAlignment="1">
      <alignment horizontal="center" vertical="center"/>
    </xf>
    <xf numFmtId="10" fontId="10" fillId="3" borderId="7" xfId="6" applyNumberFormat="1" applyFont="1" applyFill="1" applyBorder="1" applyAlignment="1">
      <alignment horizontal="center" vertical="center" readingOrder="2"/>
    </xf>
    <xf numFmtId="166" fontId="10" fillId="3" borderId="7" xfId="4" applyNumberFormat="1" applyFont="1" applyFill="1" applyBorder="1" applyAlignment="1">
      <alignment horizontal="center" vertical="center" readingOrder="1"/>
    </xf>
    <xf numFmtId="166" fontId="10" fillId="3" borderId="7" xfId="4" applyNumberFormat="1" applyFont="1" applyFill="1" applyBorder="1" applyAlignment="1">
      <alignment horizontal="center" vertical="center" readingOrder="2"/>
    </xf>
    <xf numFmtId="0" fontId="12" fillId="0" borderId="0" xfId="0" applyFont="1" applyAlignment="1">
      <alignment vertical="center"/>
    </xf>
    <xf numFmtId="3" fontId="10" fillId="0" borderId="0" xfId="4" applyNumberFormat="1" applyFont="1" applyFill="1" applyBorder="1" applyAlignment="1">
      <alignment horizontal="center" vertical="center" readingOrder="2"/>
    </xf>
    <xf numFmtId="164" fontId="6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165" fontId="11" fillId="0" borderId="0" xfId="4" applyNumberFormat="1" applyFont="1" applyFill="1" applyBorder="1" applyAlignment="1">
      <alignment horizontal="center" vertical="center" readingOrder="2"/>
    </xf>
    <xf numFmtId="166" fontId="11" fillId="0" borderId="0" xfId="4" applyNumberFormat="1" applyFont="1" applyFill="1" applyBorder="1" applyAlignment="1">
      <alignment horizontal="center" vertical="center" wrapText="1" readingOrder="1"/>
    </xf>
    <xf numFmtId="3" fontId="11" fillId="0" borderId="0" xfId="4" applyNumberFormat="1" applyFont="1" applyFill="1" applyBorder="1" applyAlignment="1">
      <alignment horizontal="center" vertical="center" readingOrder="2"/>
    </xf>
    <xf numFmtId="0" fontId="13" fillId="5" borderId="0" xfId="0" applyFont="1" applyFill="1" applyAlignment="1">
      <alignment vertical="center"/>
    </xf>
    <xf numFmtId="0" fontId="8" fillId="0" borderId="7" xfId="7" applyFont="1" applyBorder="1" applyAlignment="1" applyProtection="1">
      <alignment horizontal="center" vertical="center" wrapText="1"/>
    </xf>
    <xf numFmtId="2" fontId="5" fillId="3" borderId="0" xfId="3" applyNumberFormat="1" applyFont="1" applyFill="1" applyAlignment="1">
      <alignment horizontal="center" vertical="center" readingOrder="1"/>
    </xf>
    <xf numFmtId="3" fontId="10" fillId="0" borderId="10" xfId="4" applyNumberFormat="1" applyFont="1" applyFill="1" applyBorder="1" applyAlignment="1">
      <alignment horizontal="center" vertical="center" wrapText="1" readingOrder="2"/>
    </xf>
    <xf numFmtId="3" fontId="10" fillId="0" borderId="11" xfId="4" applyNumberFormat="1" applyFont="1" applyFill="1" applyBorder="1" applyAlignment="1">
      <alignment horizontal="center" vertical="center" wrapText="1" readingOrder="2"/>
    </xf>
    <xf numFmtId="3" fontId="10" fillId="0" borderId="12" xfId="4" applyNumberFormat="1" applyFont="1" applyFill="1" applyBorder="1" applyAlignment="1">
      <alignment horizontal="center" vertical="center" wrapText="1" readingOrder="2"/>
    </xf>
  </cellXfs>
  <cellStyles count="9">
    <cellStyle name="Normal" xfId="0" builtinId="0"/>
    <cellStyle name="Normal 2" xfId="1"/>
    <cellStyle name="Normal 3" xfId="2"/>
    <cellStyle name="Normal 3 2" xfId="8"/>
    <cellStyle name="Normal 4" xfId="3"/>
    <cellStyle name="Normal 4 2" xfId="4"/>
    <cellStyle name="Percent" xfId="6" builtinId="5"/>
    <cellStyle name="Percent 2 2" xfId="5"/>
    <cellStyle name="היפר-קישור" xfId="7" builtinId="8"/>
  </cellStyles>
  <dxfs count="0"/>
  <tableStyles count="0" defaultTableStyle="TableStyleMedium9" defaultPivotStyle="PivotStyleLight16"/>
  <colors>
    <mruColors>
      <color rgb="FFCCCCFF"/>
      <color rgb="FFFF5050"/>
      <color rgb="FF33CCFF"/>
      <color rgb="FFCC99FF"/>
      <color rgb="FFFFCCFF"/>
      <color rgb="FFFFFFCC"/>
      <color rgb="FF66FF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3"/>
  <sheetViews>
    <sheetView rightToLeft="1" tabSelected="1" topLeftCell="B1" zoomScaleNormal="100" workbookViewId="0">
      <selection activeCell="D25" sqref="D25"/>
    </sheetView>
  </sheetViews>
  <sheetFormatPr defaultRowHeight="15" x14ac:dyDescent="0.2"/>
  <cols>
    <col min="1" max="1" width="15.75" style="1" bestFit="1" customWidth="1"/>
    <col min="2" max="2" width="22.75" style="1" bestFit="1" customWidth="1"/>
    <col min="3" max="3" width="10.75" style="1" bestFit="1" customWidth="1"/>
    <col min="4" max="4" width="8.125" style="1" customWidth="1"/>
    <col min="5" max="5" width="9.5" style="1" customWidth="1"/>
    <col min="6" max="6" width="8.875" style="1" customWidth="1"/>
    <col min="7" max="7" width="8.625" style="1" customWidth="1"/>
    <col min="8" max="8" width="8.5" style="1" customWidth="1"/>
    <col min="9" max="9" width="7.5" style="1" customWidth="1"/>
    <col min="10" max="10" width="8.5" style="1" customWidth="1"/>
    <col min="11" max="11" width="59.875" style="1" customWidth="1"/>
    <col min="12" max="16384" width="9" style="1"/>
  </cols>
  <sheetData>
    <row r="1" spans="1:13" ht="26.25" x14ac:dyDescent="0.2">
      <c r="A1" s="51" t="s">
        <v>24</v>
      </c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3" ht="17.100000000000001" customHeight="1" x14ac:dyDescent="0.2">
      <c r="A2" s="7"/>
      <c r="B2" s="8"/>
      <c r="C2" s="8"/>
      <c r="D2" s="9"/>
      <c r="E2" s="10"/>
      <c r="F2" s="11"/>
      <c r="G2" s="12"/>
      <c r="H2" s="12"/>
      <c r="I2" s="12"/>
    </row>
    <row r="3" spans="1:13" ht="17.100000000000001" customHeight="1" x14ac:dyDescent="0.2">
      <c r="A3" s="13" t="s">
        <v>33</v>
      </c>
      <c r="B3" s="14" t="s">
        <v>34</v>
      </c>
      <c r="C3" s="8"/>
      <c r="D3" s="9"/>
      <c r="E3" s="10"/>
      <c r="F3" s="11"/>
      <c r="G3" s="12"/>
      <c r="H3" s="12"/>
      <c r="I3" s="12"/>
    </row>
    <row r="4" spans="1:13" ht="17.100000000000001" customHeight="1" thickBot="1" x14ac:dyDescent="0.25">
      <c r="A4" s="7"/>
      <c r="B4" s="8"/>
      <c r="C4" s="8"/>
      <c r="D4" s="9"/>
      <c r="E4" s="12"/>
      <c r="F4" s="12"/>
      <c r="G4" s="12"/>
      <c r="H4" s="12"/>
      <c r="I4" s="12"/>
    </row>
    <row r="5" spans="1:13" ht="17.100000000000001" customHeight="1" thickBot="1" x14ac:dyDescent="0.25">
      <c r="A5" s="15" t="s">
        <v>1</v>
      </c>
      <c r="B5" s="16" t="s">
        <v>26</v>
      </c>
      <c r="C5" s="8"/>
      <c r="D5" s="17"/>
      <c r="E5" s="12"/>
      <c r="F5" s="12"/>
      <c r="G5" s="12"/>
      <c r="H5" s="12"/>
      <c r="I5" s="10"/>
    </row>
    <row r="6" spans="1:13" ht="17.100000000000001" customHeight="1" x14ac:dyDescent="0.2">
      <c r="A6" s="18" t="s">
        <v>2</v>
      </c>
      <c r="B6" s="19">
        <v>30</v>
      </c>
      <c r="C6" s="8"/>
      <c r="D6" s="20"/>
      <c r="E6" s="12"/>
      <c r="F6" s="12"/>
      <c r="G6" s="12"/>
      <c r="H6" s="12"/>
      <c r="I6" s="10"/>
    </row>
    <row r="7" spans="1:13" ht="17.100000000000001" customHeight="1" x14ac:dyDescent="0.2">
      <c r="A7" s="21" t="s">
        <v>3</v>
      </c>
      <c r="B7" s="22">
        <v>30</v>
      </c>
      <c r="C7" s="8"/>
      <c r="D7" s="20"/>
      <c r="E7" s="12"/>
      <c r="F7" s="12"/>
      <c r="G7" s="12"/>
      <c r="H7" s="12"/>
      <c r="I7" s="12"/>
    </row>
    <row r="8" spans="1:13" ht="17.100000000000001" customHeight="1" thickBot="1" x14ac:dyDescent="0.25">
      <c r="A8" s="23" t="s">
        <v>4</v>
      </c>
      <c r="B8" s="24">
        <f>B6-B7</f>
        <v>0</v>
      </c>
      <c r="C8" s="8"/>
      <c r="D8" s="20"/>
      <c r="E8" s="12"/>
      <c r="F8" s="12"/>
      <c r="G8" s="12"/>
      <c r="H8" s="12"/>
      <c r="I8" s="12"/>
    </row>
    <row r="9" spans="1:13" ht="17.100000000000001" customHeight="1" x14ac:dyDescent="0.2">
      <c r="A9" s="25"/>
      <c r="B9" s="25"/>
      <c r="C9" s="25"/>
      <c r="D9" s="25"/>
      <c r="E9" s="26"/>
      <c r="F9" s="26"/>
      <c r="G9" s="26"/>
      <c r="H9" s="26"/>
      <c r="I9" s="26"/>
    </row>
    <row r="10" spans="1:13" ht="17.100000000000001" customHeight="1" x14ac:dyDescent="0.2">
      <c r="A10" s="26"/>
      <c r="B10" s="26"/>
      <c r="C10" s="26"/>
      <c r="D10" s="26"/>
      <c r="E10" s="26"/>
      <c r="F10" s="26"/>
      <c r="G10" s="26"/>
      <c r="H10" s="26"/>
      <c r="I10" s="26"/>
    </row>
    <row r="11" spans="1:13" ht="33.950000000000003" customHeight="1" x14ac:dyDescent="0.2">
      <c r="A11" s="27" t="s">
        <v>5</v>
      </c>
      <c r="B11" s="27" t="s">
        <v>15</v>
      </c>
      <c r="C11" s="27" t="s">
        <v>13</v>
      </c>
      <c r="D11" s="27" t="s">
        <v>17</v>
      </c>
      <c r="E11" s="27" t="s">
        <v>10</v>
      </c>
      <c r="F11" s="27" t="s">
        <v>6</v>
      </c>
      <c r="G11" s="27" t="s">
        <v>7</v>
      </c>
      <c r="H11" s="27" t="s">
        <v>8</v>
      </c>
      <c r="I11" s="27" t="s">
        <v>16</v>
      </c>
      <c r="J11" s="27" t="s">
        <v>14</v>
      </c>
      <c r="K11" s="27" t="s">
        <v>11</v>
      </c>
    </row>
    <row r="12" spans="1:13" ht="17.100000000000001" customHeight="1" x14ac:dyDescent="0.2">
      <c r="A12" s="52" t="s">
        <v>9</v>
      </c>
      <c r="B12" s="33" t="s">
        <v>20</v>
      </c>
      <c r="C12" s="32" t="s">
        <v>19</v>
      </c>
      <c r="D12" s="28">
        <v>800</v>
      </c>
      <c r="E12" s="28">
        <v>192</v>
      </c>
      <c r="F12" s="29">
        <v>10105</v>
      </c>
      <c r="G12" s="29">
        <v>429</v>
      </c>
      <c r="H12" s="30">
        <f t="shared" ref="H12:H22" si="0">G12/F12</f>
        <v>4.2454230578921323E-2</v>
      </c>
      <c r="I12" s="31">
        <f t="shared" ref="I12:I22" si="1">E12/G12</f>
        <v>0.44755244755244755</v>
      </c>
      <c r="J12" s="29">
        <v>8992</v>
      </c>
      <c r="K12" s="3" t="s">
        <v>22</v>
      </c>
      <c r="L12" s="49" t="s">
        <v>40</v>
      </c>
      <c r="M12" s="49"/>
    </row>
    <row r="13" spans="1:13" ht="17.100000000000001" customHeight="1" x14ac:dyDescent="0.2">
      <c r="A13" s="53"/>
      <c r="B13" s="33" t="s">
        <v>21</v>
      </c>
      <c r="C13" s="32" t="s">
        <v>18</v>
      </c>
      <c r="D13" s="28">
        <v>1000</v>
      </c>
      <c r="E13" s="28">
        <v>795</v>
      </c>
      <c r="F13" s="29">
        <v>84333</v>
      </c>
      <c r="G13" s="29">
        <v>7869</v>
      </c>
      <c r="H13" s="30">
        <f t="shared" si="0"/>
        <v>9.3308669204226105E-2</v>
      </c>
      <c r="I13" s="31">
        <f t="shared" si="1"/>
        <v>0.10102935569958063</v>
      </c>
      <c r="J13" s="29">
        <v>50257</v>
      </c>
      <c r="K13" s="3" t="s">
        <v>23</v>
      </c>
    </row>
    <row r="14" spans="1:13" ht="17.100000000000001" customHeight="1" x14ac:dyDescent="0.2">
      <c r="A14" s="53"/>
      <c r="B14" s="34" t="s">
        <v>28</v>
      </c>
      <c r="C14" s="32" t="s">
        <v>26</v>
      </c>
      <c r="D14" s="28">
        <v>500</v>
      </c>
      <c r="E14" s="28">
        <v>500</v>
      </c>
      <c r="F14" s="29">
        <v>6223</v>
      </c>
      <c r="G14" s="29">
        <v>255</v>
      </c>
      <c r="H14" s="30">
        <f t="shared" si="0"/>
        <v>4.0977020729551665E-2</v>
      </c>
      <c r="I14" s="31">
        <f t="shared" si="1"/>
        <v>1.9607843137254901</v>
      </c>
      <c r="J14" s="29">
        <v>612</v>
      </c>
      <c r="K14" s="4" t="s">
        <v>30</v>
      </c>
    </row>
    <row r="15" spans="1:13" ht="17.100000000000001" customHeight="1" x14ac:dyDescent="0.2">
      <c r="A15" s="53"/>
      <c r="B15" s="33" t="s">
        <v>20</v>
      </c>
      <c r="C15" s="32" t="s">
        <v>27</v>
      </c>
      <c r="D15" s="28">
        <v>500</v>
      </c>
      <c r="E15" s="28">
        <v>500</v>
      </c>
      <c r="F15" s="29">
        <v>21756</v>
      </c>
      <c r="G15" s="29">
        <v>676</v>
      </c>
      <c r="H15" s="30">
        <f t="shared" si="0"/>
        <v>3.1071888214745359E-2</v>
      </c>
      <c r="I15" s="31">
        <f t="shared" si="1"/>
        <v>0.73964497041420119</v>
      </c>
      <c r="J15" s="29">
        <v>10562</v>
      </c>
      <c r="K15" s="4" t="s">
        <v>31</v>
      </c>
    </row>
    <row r="16" spans="1:13" ht="17.100000000000001" customHeight="1" x14ac:dyDescent="0.2">
      <c r="A16" s="53"/>
      <c r="B16" s="34" t="s">
        <v>29</v>
      </c>
      <c r="C16" s="32" t="s">
        <v>25</v>
      </c>
      <c r="D16" s="28">
        <v>500</v>
      </c>
      <c r="E16" s="28">
        <v>500</v>
      </c>
      <c r="F16" s="29">
        <v>34751</v>
      </c>
      <c r="G16" s="29">
        <v>1793</v>
      </c>
      <c r="H16" s="30">
        <f t="shared" si="0"/>
        <v>5.1595637535610486E-2</v>
      </c>
      <c r="I16" s="31">
        <f t="shared" si="1"/>
        <v>0.2788622420524261</v>
      </c>
      <c r="J16" s="29">
        <v>22568</v>
      </c>
      <c r="K16" s="4" t="s">
        <v>32</v>
      </c>
    </row>
    <row r="17" spans="1:13" ht="17.100000000000001" customHeight="1" x14ac:dyDescent="0.2">
      <c r="A17" s="53"/>
      <c r="B17" s="34" t="s">
        <v>39</v>
      </c>
      <c r="C17" s="32" t="s">
        <v>35</v>
      </c>
      <c r="D17" s="28">
        <v>500</v>
      </c>
      <c r="E17" s="28">
        <v>500</v>
      </c>
      <c r="F17" s="29">
        <v>33347</v>
      </c>
      <c r="G17" s="29">
        <v>1053</v>
      </c>
      <c r="H17" s="30">
        <f t="shared" si="0"/>
        <v>3.1577053408102677E-2</v>
      </c>
      <c r="I17" s="31">
        <f t="shared" si="1"/>
        <v>0.47483380816714149</v>
      </c>
      <c r="J17" s="29">
        <v>22587</v>
      </c>
      <c r="K17" s="4" t="s">
        <v>43</v>
      </c>
    </row>
    <row r="18" spans="1:13" ht="17.100000000000001" customHeight="1" x14ac:dyDescent="0.2">
      <c r="A18" s="53"/>
      <c r="B18" s="34" t="s">
        <v>42</v>
      </c>
      <c r="C18" s="32" t="s">
        <v>35</v>
      </c>
      <c r="D18" s="28">
        <v>800</v>
      </c>
      <c r="E18" s="28">
        <v>800</v>
      </c>
      <c r="F18" s="29">
        <v>37729</v>
      </c>
      <c r="G18" s="29">
        <v>954</v>
      </c>
      <c r="H18" s="30">
        <f t="shared" si="0"/>
        <v>2.5285589334464204E-2</v>
      </c>
      <c r="I18" s="31">
        <f t="shared" si="1"/>
        <v>0.83857442348008382</v>
      </c>
      <c r="J18" s="29">
        <v>19219</v>
      </c>
      <c r="K18" s="4" t="s">
        <v>44</v>
      </c>
    </row>
    <row r="19" spans="1:13" ht="26.25" customHeight="1" x14ac:dyDescent="0.2">
      <c r="A19" s="53"/>
      <c r="B19" s="34" t="s">
        <v>48</v>
      </c>
      <c r="C19" s="32" t="s">
        <v>36</v>
      </c>
      <c r="D19" s="28">
        <v>500</v>
      </c>
      <c r="E19" s="28">
        <v>500</v>
      </c>
      <c r="F19" s="29">
        <v>49654</v>
      </c>
      <c r="G19" s="29">
        <v>5276</v>
      </c>
      <c r="H19" s="30">
        <f t="shared" si="0"/>
        <v>0.10625528658315543</v>
      </c>
      <c r="I19" s="31">
        <f t="shared" si="1"/>
        <v>9.4768764215314633E-2</v>
      </c>
      <c r="J19" s="29">
        <v>35709</v>
      </c>
      <c r="K19" s="4" t="s">
        <v>45</v>
      </c>
    </row>
    <row r="20" spans="1:13" ht="30" x14ac:dyDescent="0.2">
      <c r="A20" s="53"/>
      <c r="B20" s="34" t="s">
        <v>49</v>
      </c>
      <c r="C20" s="32" t="s">
        <v>37</v>
      </c>
      <c r="D20" s="28">
        <v>800</v>
      </c>
      <c r="E20" s="28">
        <v>800</v>
      </c>
      <c r="F20" s="29">
        <v>74534</v>
      </c>
      <c r="G20" s="29">
        <v>327</v>
      </c>
      <c r="H20" s="30">
        <f t="shared" si="0"/>
        <v>4.3872595057289293E-3</v>
      </c>
      <c r="I20" s="31">
        <f t="shared" si="1"/>
        <v>2.4464831804281344</v>
      </c>
      <c r="J20" s="29">
        <v>68982</v>
      </c>
      <c r="K20" s="50" t="s">
        <v>46</v>
      </c>
      <c r="L20" s="49" t="s">
        <v>41</v>
      </c>
      <c r="M20" s="49"/>
    </row>
    <row r="21" spans="1:13" ht="25.5" customHeight="1" x14ac:dyDescent="0.2">
      <c r="A21" s="54"/>
      <c r="B21" s="34" t="s">
        <v>49</v>
      </c>
      <c r="C21" s="32" t="s">
        <v>38</v>
      </c>
      <c r="D21" s="28">
        <v>500</v>
      </c>
      <c r="E21" s="28">
        <v>500</v>
      </c>
      <c r="F21" s="29">
        <v>25624</v>
      </c>
      <c r="G21" s="29">
        <v>871</v>
      </c>
      <c r="H21" s="30">
        <f t="shared" si="0"/>
        <v>3.3991570402747424E-2</v>
      </c>
      <c r="I21" s="31">
        <f t="shared" si="1"/>
        <v>0.57405281285878296</v>
      </c>
      <c r="J21" s="29">
        <v>22645</v>
      </c>
      <c r="K21" s="4" t="s">
        <v>47</v>
      </c>
    </row>
    <row r="22" spans="1:13" ht="17.100000000000001" customHeight="1" x14ac:dyDescent="0.2">
      <c r="A22" s="35" t="s">
        <v>0</v>
      </c>
      <c r="B22" s="40"/>
      <c r="C22" s="27"/>
      <c r="D22" s="36">
        <f>SUM(D12:D21)</f>
        <v>6400</v>
      </c>
      <c r="E22" s="36">
        <f>SUM(E12:E21)</f>
        <v>5587</v>
      </c>
      <c r="F22" s="35">
        <f>SUM(F12:F21)</f>
        <v>378056</v>
      </c>
      <c r="G22" s="37">
        <f>SUM(G12:G21)</f>
        <v>19503</v>
      </c>
      <c r="H22" s="38">
        <f t="shared" si="0"/>
        <v>5.1587595488499061E-2</v>
      </c>
      <c r="I22" s="39">
        <f t="shared" si="1"/>
        <v>0.28646874839768238</v>
      </c>
      <c r="J22" s="27">
        <v>220791</v>
      </c>
      <c r="K22" s="35" t="s">
        <v>12</v>
      </c>
      <c r="M22" s="6"/>
    </row>
    <row r="23" spans="1:13" ht="17.100000000000001" customHeight="1" x14ac:dyDescent="0.2">
      <c r="A23" s="26"/>
      <c r="B23" s="26"/>
      <c r="C23" s="26"/>
      <c r="D23" s="26"/>
      <c r="E23" s="26"/>
      <c r="F23" s="26"/>
      <c r="G23" s="26"/>
      <c r="H23" s="26"/>
      <c r="I23" s="26"/>
    </row>
    <row r="24" spans="1:13" ht="17.100000000000001" customHeight="1" x14ac:dyDescent="0.2">
      <c r="A24" s="41"/>
      <c r="B24" s="17"/>
      <c r="C24" s="17"/>
      <c r="D24" s="17"/>
      <c r="E24" s="17"/>
      <c r="F24" s="17"/>
      <c r="G24" s="17"/>
      <c r="H24" s="17"/>
      <c r="I24" s="17"/>
      <c r="J24" s="17"/>
    </row>
    <row r="25" spans="1:13" ht="17.100000000000001" customHeight="1" x14ac:dyDescent="0.2">
      <c r="A25" s="42"/>
      <c r="B25" s="43"/>
      <c r="C25" s="43"/>
      <c r="D25" s="44"/>
      <c r="E25" s="43"/>
      <c r="F25" s="45"/>
      <c r="G25" s="46"/>
      <c r="H25" s="47"/>
      <c r="I25" s="48"/>
    </row>
    <row r="26" spans="1:13" ht="17.100000000000001" customHeight="1" x14ac:dyDescent="0.2">
      <c r="A26" s="26"/>
      <c r="B26" s="26"/>
      <c r="C26" s="26"/>
      <c r="D26" s="26"/>
      <c r="E26" s="26"/>
      <c r="F26" s="26"/>
      <c r="G26" s="26"/>
      <c r="H26" s="26"/>
    </row>
    <row r="27" spans="1:13" ht="17.100000000000001" customHeight="1" x14ac:dyDescent="0.2">
      <c r="A27" s="41"/>
    </row>
    <row r="28" spans="1:13" ht="17.100000000000001" customHeight="1" x14ac:dyDescent="0.2"/>
    <row r="29" spans="1:13" ht="17.100000000000001" customHeight="1" x14ac:dyDescent="0.2"/>
    <row r="30" spans="1:13" ht="17.100000000000001" customHeight="1" x14ac:dyDescent="0.2"/>
    <row r="31" spans="1:13" ht="17.100000000000001" customHeight="1" x14ac:dyDescent="0.2"/>
    <row r="32" spans="1:13" ht="17.100000000000001" customHeight="1" x14ac:dyDescent="0.2"/>
    <row r="33" spans="1:11" ht="17.100000000000001" customHeight="1" x14ac:dyDescent="0.2"/>
    <row r="34" spans="1:11" ht="17.100000000000001" customHeight="1" x14ac:dyDescent="0.2"/>
    <row r="35" spans="1:11" ht="17.100000000000001" customHeight="1" x14ac:dyDescent="0.2"/>
    <row r="36" spans="1:11" ht="17.100000000000001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</row>
    <row r="37" spans="1:11" ht="17.100000000000001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1:11" ht="17.100000000000001" customHeigh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</row>
    <row r="39" spans="1:11" ht="17.100000000000001" customHeigh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</row>
    <row r="40" spans="1:11" ht="17.100000000000001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</row>
    <row r="41" spans="1:11" ht="17.100000000000001" customHeigh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</row>
    <row r="42" spans="1:1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</row>
    <row r="43" spans="1:1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</row>
    <row r="44" spans="1:1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1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</row>
    <row r="46" spans="1:1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</row>
    <row r="47" spans="1:1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</row>
    <row r="48" spans="1:1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</row>
    <row r="49" spans="1:1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</row>
    <row r="51" spans="1:1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</row>
    <row r="52" spans="1:1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</row>
    <row r="53" spans="1:11" x14ac:dyDescent="0.2">
      <c r="A53" s="5"/>
      <c r="B53" s="2"/>
      <c r="C53" s="2"/>
      <c r="D53" s="2"/>
      <c r="E53" s="2"/>
      <c r="F53" s="2"/>
      <c r="G53" s="2"/>
      <c r="H53" s="2"/>
      <c r="I53" s="2"/>
      <c r="J53" s="2"/>
      <c r="K53" s="2"/>
    </row>
  </sheetData>
  <mergeCells count="2">
    <mergeCell ref="A1:K1"/>
    <mergeCell ref="A12:A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מאי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einavs</dc:creator>
  <cp:lastModifiedBy>ביתן-אלשטיין כרמל</cp:lastModifiedBy>
  <cp:lastPrinted>2015-12-09T13:08:04Z</cp:lastPrinted>
  <dcterms:created xsi:type="dcterms:W3CDTF">2014-12-01T08:23:37Z</dcterms:created>
  <dcterms:modified xsi:type="dcterms:W3CDTF">2018-01-17T14:34:11Z</dcterms:modified>
</cp:coreProperties>
</file>