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/>
  <mc:AlternateContent xmlns:mc="http://schemas.openxmlformats.org/markup-compatibility/2006">
    <mc:Choice Requires="x15">
      <x15ac:absPath xmlns:x15ac="http://schemas.microsoft.com/office/spreadsheetml/2010/11/ac" url="\\TMF-SERVER\Users\TMF\אינטרנט\2017\TBWA\חברת החשמל\דוחות\אפריל\דרושים הנדסאים אזרחיים\"/>
    </mc:Choice>
  </mc:AlternateContent>
  <bookViews>
    <workbookView xWindow="0" yWindow="0" windowWidth="28800" windowHeight="12240" activeTab="1"/>
  </bookViews>
  <sheets>
    <sheet name="פריסה" sheetId="2" r:id="rId1"/>
    <sheet name="דוח" sheetId="1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2" l="1"/>
  <c r="H15" i="2" s="1"/>
  <c r="G11" i="2"/>
  <c r="G9" i="1" l="1"/>
  <c r="F9" i="1"/>
</calcChain>
</file>

<file path=xl/sharedStrings.xml><?xml version="1.0" encoding="utf-8"?>
<sst xmlns="http://schemas.openxmlformats.org/spreadsheetml/2006/main" count="42" uniqueCount="38">
  <si>
    <t>תאריך התחלה:</t>
  </si>
  <si>
    <t>תאריך סיום:</t>
  </si>
  <si>
    <t>תאריך עדכון:</t>
  </si>
  <si>
    <t>קמפיין</t>
  </si>
  <si>
    <t>תקציב כללי</t>
  </si>
  <si>
    <t>תקציב שנוצל</t>
  </si>
  <si>
    <t>חשיפות</t>
  </si>
  <si>
    <t>הקלקות</t>
  </si>
  <si>
    <t>CTR</t>
  </si>
  <si>
    <t>CPC</t>
  </si>
  <si>
    <t>facebook</t>
  </si>
  <si>
    <t>תאריך עלייה</t>
  </si>
  <si>
    <t>תאריך סיום</t>
  </si>
  <si>
    <t>קהל יעד</t>
  </si>
  <si>
    <t>מטרת הקמפיין</t>
  </si>
  <si>
    <t>מס' קמפיין</t>
  </si>
  <si>
    <t xml:space="preserve">פלטפורמה </t>
  </si>
  <si>
    <t>אתר</t>
  </si>
  <si>
    <t xml:space="preserve">כלי </t>
  </si>
  <si>
    <t xml:space="preserve">מיקום </t>
  </si>
  <si>
    <t xml:space="preserve">הערכת הקלקות </t>
  </si>
  <si>
    <t xml:space="preserve">עלות ₪ </t>
  </si>
  <si>
    <t>Desktop + mobile</t>
  </si>
  <si>
    <t xml:space="preserve">סה"כ מדיה </t>
  </si>
  <si>
    <t>כולל מע"מ 17%</t>
  </si>
  <si>
    <t>חתימה + חותמת</t>
  </si>
  <si>
    <t>* תנאי תשלום שוטף 30</t>
  </si>
  <si>
    <t>* תקציב ILX כוללת דמ"ט</t>
  </si>
  <si>
    <t>נא להחזיר לפקס: 0732970025</t>
  </si>
  <si>
    <t>Facebook</t>
  </si>
  <si>
    <t>קידום פוסט ממומן</t>
  </si>
  <si>
    <t>רחבי האתר</t>
  </si>
  <si>
    <t>חברת חשמל - דרושים - ינואר</t>
  </si>
  <si>
    <t>/</t>
  </si>
  <si>
    <t xml:space="preserve">חברת החשמל - דרושים הנדסאים אזרחיים - אפריל 2017  </t>
  </si>
  <si>
    <t>24.4.17</t>
  </si>
  <si>
    <t>29.4.17</t>
  </si>
  <si>
    <t>4.5.17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</si>
</sst>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1010000]d/m/yy;@"/>
    <numFmt numFmtId="165" formatCode="&quot;₪&quot;\ #,##0"/>
    <numFmt numFmtId="166" formatCode="&quot;₪&quot;\ #,##0.00"/>
    <numFmt numFmtId="167" formatCode="[$₪-40D]\ #,##0;[$₪-40D]\ \-#,##0"/>
    <numFmt numFmtId="168" formatCode="[$$-409]#,##0"/>
  </numFmts>
  <fonts count="11" x14ac:knownFonts="1">
    <font>
      <sz val="11"/>
      <color theme="1"/>
      <name val="Arial"/>
      <family val="2"/>
      <charset val="177"/>
      <scheme val="minor"/>
    </font>
    <font>
      <b/>
      <sz val="20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6"/>
      <color indexed="10"/>
      <name val="Arial"/>
      <family val="2"/>
    </font>
    <font>
      <sz val="11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3" borderId="4" xfId="0" applyFont="1" applyFill="1" applyBorder="1" applyAlignment="1">
      <alignment horizontal="center" vertical="center"/>
    </xf>
    <xf numFmtId="164" fontId="0" fillId="3" borderId="5" xfId="0" applyNumberForma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0" fillId="3" borderId="8" xfId="0" applyNumberForma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65" fontId="0" fillId="0" borderId="9" xfId="0" applyNumberFormat="1" applyBorder="1" applyAlignment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10" fontId="0" fillId="0" borderId="9" xfId="0" applyNumberFormat="1" applyBorder="1" applyAlignment="1">
      <alignment horizontal="center" vertical="center"/>
    </xf>
    <xf numFmtId="166" fontId="0" fillId="0" borderId="9" xfId="0" applyNumberFormat="1" applyBorder="1" applyAlignment="1">
      <alignment horizontal="center" vertical="center"/>
    </xf>
    <xf numFmtId="0" fontId="0" fillId="3" borderId="0" xfId="0" applyFill="1"/>
    <xf numFmtId="0" fontId="6" fillId="4" borderId="4" xfId="0" applyFont="1" applyFill="1" applyBorder="1" applyAlignment="1">
      <alignment horizontal="center" vertical="center" readingOrder="2"/>
    </xf>
    <xf numFmtId="14" fontId="7" fillId="3" borderId="5" xfId="0" applyNumberFormat="1" applyFont="1" applyFill="1" applyBorder="1" applyAlignment="1">
      <alignment horizontal="center" vertical="center" wrapText="1" readingOrder="2"/>
    </xf>
    <xf numFmtId="0" fontId="6" fillId="4" borderId="7" xfId="0" applyFont="1" applyFill="1" applyBorder="1" applyAlignment="1">
      <alignment horizontal="center" vertical="center" readingOrder="2"/>
    </xf>
    <xf numFmtId="14" fontId="7" fillId="3" borderId="8" xfId="0" applyNumberFormat="1" applyFont="1" applyFill="1" applyBorder="1" applyAlignment="1">
      <alignment horizontal="center" vertical="center" wrapText="1" readingOrder="2"/>
    </xf>
    <xf numFmtId="0" fontId="7" fillId="3" borderId="8" xfId="0" applyFont="1" applyFill="1" applyBorder="1" applyAlignment="1">
      <alignment horizontal="center" vertical="center" wrapText="1" readingOrder="2"/>
    </xf>
    <xf numFmtId="0" fontId="6" fillId="4" borderId="11" xfId="0" applyFont="1" applyFill="1" applyBorder="1" applyAlignment="1">
      <alignment horizontal="center" vertical="center" readingOrder="2"/>
    </xf>
    <xf numFmtId="0" fontId="9" fillId="4" borderId="1" xfId="0" applyFont="1" applyFill="1" applyBorder="1" applyAlignment="1">
      <alignment horizontal="center" vertical="center" wrapText="1" readingOrder="2"/>
    </xf>
    <xf numFmtId="0" fontId="9" fillId="4" borderId="13" xfId="0" applyFont="1" applyFill="1" applyBorder="1" applyAlignment="1">
      <alignment horizontal="center" vertical="center" wrapText="1" readingOrder="2"/>
    </xf>
    <xf numFmtId="0" fontId="9" fillId="4" borderId="13" xfId="0" applyFont="1" applyFill="1" applyBorder="1" applyAlignment="1">
      <alignment horizontal="center" vertical="center" wrapText="1" readingOrder="1"/>
    </xf>
    <xf numFmtId="167" fontId="9" fillId="4" borderId="13" xfId="0" applyNumberFormat="1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 wrapText="1" readingOrder="2"/>
    </xf>
    <xf numFmtId="0" fontId="5" fillId="3" borderId="14" xfId="0" applyFont="1" applyFill="1" applyBorder="1" applyAlignment="1">
      <alignment horizontal="center" vertical="center" wrapText="1" readingOrder="2"/>
    </xf>
    <xf numFmtId="0" fontId="5" fillId="0" borderId="14" xfId="0" applyFont="1" applyBorder="1" applyAlignment="1">
      <alignment horizontal="center" vertical="center" wrapText="1"/>
    </xf>
    <xf numFmtId="166" fontId="5" fillId="0" borderId="14" xfId="0" applyNumberFormat="1" applyFont="1" applyBorder="1" applyAlignment="1">
      <alignment horizontal="center" vertical="center" wrapText="1" readingOrder="1"/>
    </xf>
    <xf numFmtId="3" fontId="5" fillId="3" borderId="14" xfId="0" applyNumberFormat="1" applyFont="1" applyFill="1" applyBorder="1" applyAlignment="1">
      <alignment horizontal="center" vertical="center" readingOrder="2"/>
    </xf>
    <xf numFmtId="165" fontId="5" fillId="3" borderId="12" xfId="0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 readingOrder="2"/>
    </xf>
    <xf numFmtId="165" fontId="10" fillId="5" borderId="17" xfId="0" applyNumberFormat="1" applyFont="1" applyFill="1" applyBorder="1" applyAlignment="1">
      <alignment horizontal="center" vertical="center" wrapText="1" readingOrder="1"/>
    </xf>
    <xf numFmtId="165" fontId="8" fillId="4" borderId="17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center" vertical="center" readingOrder="2"/>
    </xf>
    <xf numFmtId="0" fontId="7" fillId="3" borderId="0" xfId="0" applyFont="1" applyFill="1" applyAlignment="1">
      <alignment horizontal="center" vertical="center" readingOrder="2"/>
    </xf>
    <xf numFmtId="0" fontId="8" fillId="3" borderId="0" xfId="0" applyFont="1" applyFill="1" applyBorder="1" applyAlignment="1">
      <alignment horizontal="center" vertical="center" readingOrder="2"/>
    </xf>
    <xf numFmtId="168" fontId="5" fillId="3" borderId="0" xfId="0" applyNumberFormat="1" applyFont="1" applyFill="1" applyAlignment="1">
      <alignment horizontal="center" vertical="center" readingOrder="2"/>
    </xf>
    <xf numFmtId="0" fontId="7" fillId="6" borderId="12" xfId="0" applyFont="1" applyFill="1" applyBorder="1" applyAlignment="1">
      <alignment horizontal="center" vertical="center" wrapText="1" readingOrder="2"/>
    </xf>
    <xf numFmtId="0" fontId="7" fillId="3" borderId="1" xfId="0" applyFont="1" applyFill="1" applyBorder="1" applyAlignment="1">
      <alignment horizontal="center" vertical="center" readingOrder="2"/>
    </xf>
    <xf numFmtId="0" fontId="7" fillId="3" borderId="2" xfId="0" applyFont="1" applyFill="1" applyBorder="1" applyAlignment="1">
      <alignment horizontal="center" vertical="center" readingOrder="2"/>
    </xf>
    <xf numFmtId="0" fontId="7" fillId="3" borderId="3" xfId="0" applyFont="1" applyFill="1" applyBorder="1" applyAlignment="1">
      <alignment horizontal="center" vertical="center" readingOrder="2"/>
    </xf>
    <xf numFmtId="0" fontId="4" fillId="4" borderId="1" xfId="0" applyFont="1" applyFill="1" applyBorder="1" applyAlignment="1">
      <alignment horizontal="center" vertical="center" readingOrder="1"/>
    </xf>
    <xf numFmtId="0" fontId="4" fillId="4" borderId="2" xfId="0" applyFont="1" applyFill="1" applyBorder="1" applyAlignment="1">
      <alignment horizontal="center" vertical="center" readingOrder="1"/>
    </xf>
    <xf numFmtId="0" fontId="4" fillId="4" borderId="3" xfId="0" applyFont="1" applyFill="1" applyBorder="1" applyAlignment="1">
      <alignment horizontal="center" vertical="center" readingOrder="1"/>
    </xf>
    <xf numFmtId="0" fontId="5" fillId="3" borderId="10" xfId="0" applyFont="1" applyFill="1" applyBorder="1" applyAlignment="1">
      <alignment horizontal="center" vertical="center" readingOrder="2"/>
    </xf>
    <xf numFmtId="0" fontId="5" fillId="3" borderId="0" xfId="0" applyFont="1" applyFill="1" applyAlignment="1">
      <alignment horizontal="center" vertical="center" readingOrder="2"/>
    </xf>
    <xf numFmtId="0" fontId="5" fillId="3" borderId="0" xfId="0" applyFont="1" applyFill="1" applyBorder="1" applyAlignment="1">
      <alignment horizontal="center" vertical="center" readingOrder="2"/>
    </xf>
    <xf numFmtId="0" fontId="10" fillId="5" borderId="15" xfId="0" applyFont="1" applyFill="1" applyBorder="1" applyAlignment="1">
      <alignment horizontal="center" vertical="center" wrapText="1" readingOrder="2"/>
    </xf>
    <xf numFmtId="0" fontId="10" fillId="5" borderId="16" xfId="0" applyFont="1" applyFill="1" applyBorder="1" applyAlignment="1">
      <alignment horizontal="center" vertical="center" wrapText="1" readingOrder="2"/>
    </xf>
    <xf numFmtId="0" fontId="8" fillId="4" borderId="1" xfId="0" applyFont="1" applyFill="1" applyBorder="1" applyAlignment="1">
      <alignment horizontal="center" vertical="center" wrapText="1" readingOrder="2"/>
    </xf>
    <xf numFmtId="0" fontId="8" fillId="4" borderId="18" xfId="0" applyFont="1" applyFill="1" applyBorder="1" applyAlignment="1">
      <alignment horizontal="center" vertical="center" wrapText="1" readingOrder="2"/>
    </xf>
    <xf numFmtId="0" fontId="7" fillId="3" borderId="19" xfId="0" applyFont="1" applyFill="1" applyBorder="1" applyAlignment="1">
      <alignment horizontal="center" vertical="center" readingOrder="2"/>
    </xf>
    <xf numFmtId="0" fontId="7" fillId="3" borderId="10" xfId="0" applyFont="1" applyFill="1" applyBorder="1" applyAlignment="1">
      <alignment horizontal="center" vertical="center" readingOrder="2"/>
    </xf>
    <xf numFmtId="0" fontId="7" fillId="3" borderId="20" xfId="0" applyFont="1" applyFill="1" applyBorder="1" applyAlignment="1">
      <alignment horizontal="center" vertical="center" readingOrder="2"/>
    </xf>
    <xf numFmtId="0" fontId="7" fillId="3" borderId="21" xfId="0" applyFont="1" applyFill="1" applyBorder="1" applyAlignment="1">
      <alignment horizontal="center" vertical="center" readingOrder="2"/>
    </xf>
    <xf numFmtId="0" fontId="7" fillId="3" borderId="0" xfId="0" applyFont="1" applyFill="1" applyBorder="1" applyAlignment="1">
      <alignment horizontal="center" vertical="center" readingOrder="2"/>
    </xf>
    <xf numFmtId="0" fontId="7" fillId="3" borderId="22" xfId="0" applyFont="1" applyFill="1" applyBorder="1" applyAlignment="1">
      <alignment horizontal="center" vertical="center" readingOrder="2"/>
    </xf>
    <xf numFmtId="0" fontId="7" fillId="3" borderId="23" xfId="0" applyFont="1" applyFill="1" applyBorder="1" applyAlignment="1">
      <alignment horizontal="center" vertical="center" readingOrder="2"/>
    </xf>
    <xf numFmtId="0" fontId="7" fillId="3" borderId="24" xfId="0" applyFont="1" applyFill="1" applyBorder="1" applyAlignment="1">
      <alignment horizontal="center" vertical="center" readingOrder="2"/>
    </xf>
    <xf numFmtId="0" fontId="7" fillId="3" borderId="25" xfId="0" applyFont="1" applyFill="1" applyBorder="1" applyAlignment="1">
      <alignment horizontal="center" vertical="center" readingOrder="2"/>
    </xf>
    <xf numFmtId="0" fontId="1" fillId="2" borderId="1" xfId="0" applyFont="1" applyFill="1" applyBorder="1" applyAlignment="1">
      <alignment horizontal="center" readingOrder="2"/>
    </xf>
    <xf numFmtId="0" fontId="1" fillId="2" borderId="2" xfId="0" applyFont="1" applyFill="1" applyBorder="1" applyAlignment="1">
      <alignment horizontal="center" readingOrder="2"/>
    </xf>
    <xf numFmtId="0" fontId="1" fillId="2" borderId="3" xfId="0" applyFont="1" applyFill="1" applyBorder="1" applyAlignment="1">
      <alignment horizontal="center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495300</xdr:colOff>
      <xdr:row>2</xdr:row>
      <xdr:rowOff>66675</xdr:rowOff>
    </xdr:from>
    <xdr:to>
      <xdr:col>7</xdr:col>
      <xdr:colOff>1314450</xdr:colOff>
      <xdr:row>6</xdr:row>
      <xdr:rowOff>123825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4B26F986-6905-4D85-B873-90E9B8AC5569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942" t="16542" r="38329" b="36926"/>
        <a:stretch>
          <a:fillRect/>
        </a:stretch>
      </xdr:blipFill>
      <xdr:spPr bwMode="auto">
        <a:xfrm>
          <a:off x="731958150" y="523875"/>
          <a:ext cx="81915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3</xdr:col>
      <xdr:colOff>990065</xdr:colOff>
      <xdr:row>37</xdr:row>
      <xdr:rowOff>8936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6013C3E7-03F6-4B4E-A774-30C119616B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4595160" y="2581275"/>
          <a:ext cx="4276190" cy="47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1"/>
  <sheetViews>
    <sheetView rightToLeft="1" workbookViewId="0">
      <selection activeCell="D6" sqref="D6"/>
    </sheetView>
  </sheetViews>
  <sheetFormatPr defaultRowHeight="14.25" x14ac:dyDescent="0.2"/>
  <cols>
    <col min="1" max="1" width="9" style="12"/>
    <col min="2" max="8" width="17.375" style="12" customWidth="1"/>
    <col min="9" max="16384" width="9" style="12"/>
  </cols>
  <sheetData>
    <row r="1" spans="2:8" ht="15" thickBot="1" x14ac:dyDescent="0.25"/>
    <row r="2" spans="2:8" ht="21" thickBot="1" x14ac:dyDescent="0.25">
      <c r="B2" s="40" t="s">
        <v>32</v>
      </c>
      <c r="C2" s="41"/>
      <c r="D2" s="41"/>
      <c r="E2" s="41"/>
      <c r="F2" s="41"/>
      <c r="G2" s="41"/>
      <c r="H2" s="42"/>
    </row>
    <row r="3" spans="2:8" ht="15" thickBot="1" x14ac:dyDescent="0.25">
      <c r="B3" s="32"/>
      <c r="C3" s="32"/>
      <c r="D3" s="32"/>
      <c r="E3" s="32"/>
      <c r="F3" s="32"/>
      <c r="G3" s="32"/>
      <c r="H3" s="43"/>
    </row>
    <row r="4" spans="2:8" x14ac:dyDescent="0.2">
      <c r="B4" s="13" t="s">
        <v>11</v>
      </c>
      <c r="C4" s="14" t="s">
        <v>33</v>
      </c>
      <c r="D4" s="33"/>
      <c r="E4" s="33"/>
      <c r="F4" s="33"/>
      <c r="G4" s="33"/>
      <c r="H4" s="44"/>
    </row>
    <row r="5" spans="2:8" ht="15" thickBot="1" x14ac:dyDescent="0.25">
      <c r="B5" s="15" t="s">
        <v>12</v>
      </c>
      <c r="C5" s="16" t="s">
        <v>33</v>
      </c>
      <c r="D5" s="33"/>
      <c r="E5" s="33"/>
      <c r="F5" s="33"/>
      <c r="G5" s="33"/>
      <c r="H5" s="44"/>
    </row>
    <row r="6" spans="2:8" x14ac:dyDescent="0.2">
      <c r="B6" s="13" t="s">
        <v>13</v>
      </c>
      <c r="C6" s="14" t="s">
        <v>33</v>
      </c>
      <c r="D6" s="33"/>
      <c r="E6" s="33"/>
      <c r="F6" s="33"/>
      <c r="G6" s="33"/>
      <c r="H6" s="44"/>
    </row>
    <row r="7" spans="2:8" ht="15" thickBot="1" x14ac:dyDescent="0.25">
      <c r="B7" s="15" t="s">
        <v>14</v>
      </c>
      <c r="C7" s="17" t="s">
        <v>33</v>
      </c>
      <c r="D7" s="33"/>
      <c r="E7" s="33"/>
      <c r="F7" s="33"/>
      <c r="G7" s="33"/>
      <c r="H7" s="44"/>
    </row>
    <row r="8" spans="2:8" ht="15" thickBot="1" x14ac:dyDescent="0.25">
      <c r="B8" s="18" t="s">
        <v>15</v>
      </c>
      <c r="C8" s="36">
        <v>18547</v>
      </c>
      <c r="D8" s="33"/>
      <c r="E8" s="33"/>
      <c r="F8" s="33"/>
      <c r="G8" s="33"/>
      <c r="H8" s="44"/>
    </row>
    <row r="9" spans="2:8" ht="15" thickBot="1" x14ac:dyDescent="0.25">
      <c r="B9" s="33"/>
      <c r="C9" s="34"/>
      <c r="D9" s="34"/>
      <c r="E9" s="34"/>
      <c r="F9" s="34"/>
      <c r="G9" s="34"/>
      <c r="H9" s="45"/>
    </row>
    <row r="10" spans="2:8" ht="15" thickBot="1" x14ac:dyDescent="0.25">
      <c r="B10" s="19" t="s">
        <v>16</v>
      </c>
      <c r="C10" s="20" t="s">
        <v>17</v>
      </c>
      <c r="D10" s="20" t="s">
        <v>18</v>
      </c>
      <c r="E10" s="20" t="s">
        <v>19</v>
      </c>
      <c r="F10" s="21" t="s">
        <v>9</v>
      </c>
      <c r="G10" s="20" t="s">
        <v>20</v>
      </c>
      <c r="H10" s="22" t="s">
        <v>21</v>
      </c>
    </row>
    <row r="11" spans="2:8" ht="15" thickBot="1" x14ac:dyDescent="0.25">
      <c r="B11" s="23" t="s">
        <v>22</v>
      </c>
      <c r="C11" s="24" t="s">
        <v>29</v>
      </c>
      <c r="D11" s="25" t="s">
        <v>30</v>
      </c>
      <c r="E11" s="25" t="s">
        <v>31</v>
      </c>
      <c r="F11" s="26">
        <v>1</v>
      </c>
      <c r="G11" s="27">
        <f>H11/F11</f>
        <v>1000</v>
      </c>
      <c r="H11" s="28">
        <v>1000</v>
      </c>
    </row>
    <row r="12" spans="2:8" ht="15" thickBot="1" x14ac:dyDescent="0.25">
      <c r="B12" s="29"/>
      <c r="C12" s="29"/>
      <c r="D12" s="33"/>
      <c r="E12" s="33"/>
      <c r="F12" s="33"/>
      <c r="G12" s="33"/>
      <c r="H12" s="33"/>
    </row>
    <row r="13" spans="2:8" ht="15" thickBot="1" x14ac:dyDescent="0.25">
      <c r="B13" s="29"/>
      <c r="C13" s="29"/>
      <c r="D13" s="33"/>
      <c r="E13" s="33"/>
      <c r="F13" s="46" t="s">
        <v>23</v>
      </c>
      <c r="G13" s="47"/>
      <c r="H13" s="30">
        <f>SUM(H11:H11)</f>
        <v>1000</v>
      </c>
    </row>
    <row r="14" spans="2:8" ht="15" thickBot="1" x14ac:dyDescent="0.25">
      <c r="B14" s="33"/>
      <c r="C14" s="33"/>
      <c r="D14" s="33"/>
      <c r="E14" s="33"/>
      <c r="F14" s="33"/>
      <c r="G14" s="33"/>
      <c r="H14" s="33"/>
    </row>
    <row r="15" spans="2:8" ht="15" thickBot="1" x14ac:dyDescent="0.25">
      <c r="B15" s="33"/>
      <c r="C15" s="33"/>
      <c r="D15" s="33"/>
      <c r="E15" s="33"/>
      <c r="F15" s="48" t="s">
        <v>24</v>
      </c>
      <c r="G15" s="49"/>
      <c r="H15" s="31">
        <f>H13*1.17</f>
        <v>1170</v>
      </c>
    </row>
    <row r="16" spans="2:8" ht="15" thickBot="1" x14ac:dyDescent="0.25">
      <c r="B16" s="29"/>
      <c r="C16" s="29"/>
      <c r="D16" s="33"/>
      <c r="E16" s="33"/>
      <c r="F16" s="33"/>
      <c r="G16" s="33"/>
      <c r="H16" s="33"/>
    </row>
    <row r="17" spans="2:8" x14ac:dyDescent="0.2">
      <c r="B17" s="29"/>
      <c r="C17" s="29"/>
      <c r="D17" s="33"/>
      <c r="E17" s="33"/>
      <c r="F17" s="50" t="s">
        <v>25</v>
      </c>
      <c r="G17" s="51"/>
      <c r="H17" s="52"/>
    </row>
    <row r="18" spans="2:8" x14ac:dyDescent="0.2">
      <c r="B18" s="32" t="s">
        <v>26</v>
      </c>
      <c r="C18" s="29"/>
      <c r="D18" s="33"/>
      <c r="E18" s="33"/>
      <c r="F18" s="53"/>
      <c r="G18" s="54"/>
      <c r="H18" s="55"/>
    </row>
    <row r="19" spans="2:8" ht="15" thickBot="1" x14ac:dyDescent="0.25">
      <c r="B19" s="32" t="s">
        <v>27</v>
      </c>
      <c r="C19" s="32"/>
      <c r="D19" s="33"/>
      <c r="E19" s="33"/>
      <c r="F19" s="56"/>
      <c r="G19" s="57"/>
      <c r="H19" s="58"/>
    </row>
    <row r="20" spans="2:8" ht="15" thickBot="1" x14ac:dyDescent="0.25">
      <c r="B20" s="32"/>
      <c r="C20" s="32"/>
      <c r="D20" s="33"/>
      <c r="E20" s="33"/>
      <c r="F20" s="37" t="s">
        <v>28</v>
      </c>
      <c r="G20" s="38"/>
      <c r="H20" s="39"/>
    </row>
    <row r="21" spans="2:8" x14ac:dyDescent="0.2">
      <c r="B21" s="32"/>
      <c r="C21" s="32"/>
      <c r="D21" s="32"/>
      <c r="E21" s="32"/>
      <c r="F21" s="32"/>
      <c r="G21" s="32"/>
      <c r="H21" s="35"/>
    </row>
  </sheetData>
  <protectedRanges>
    <protectedRange sqref="G11" name="תקופת פרסום והערות_1_2"/>
  </protectedRanges>
  <mergeCells count="6">
    <mergeCell ref="F20:H20"/>
    <mergeCell ref="B2:H2"/>
    <mergeCell ref="H3:H9"/>
    <mergeCell ref="F13:G13"/>
    <mergeCell ref="F15:G15"/>
    <mergeCell ref="F17:H1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rightToLeft="1" tabSelected="1" workbookViewId="0">
      <selection activeCell="F10" sqref="F10"/>
    </sheetView>
  </sheetViews>
  <sheetFormatPr defaultRowHeight="14.25" x14ac:dyDescent="0.2"/>
  <cols>
    <col min="1" max="1" width="11.875" customWidth="1"/>
    <col min="2" max="2" width="14.75" customWidth="1"/>
    <col min="3" max="3" width="16.5" customWidth="1"/>
    <col min="4" max="4" width="14.25" customWidth="1"/>
    <col min="5" max="5" width="17.25" customWidth="1"/>
    <col min="6" max="6" width="15.125" customWidth="1"/>
  </cols>
  <sheetData>
    <row r="1" spans="1:8" ht="27" thickBot="1" x14ac:dyDescent="0.45">
      <c r="A1" s="59" t="s">
        <v>34</v>
      </c>
      <c r="B1" s="60"/>
      <c r="C1" s="60"/>
      <c r="D1" s="60"/>
      <c r="E1" s="60"/>
      <c r="F1" s="60"/>
      <c r="G1" s="60"/>
      <c r="H1" s="61"/>
    </row>
    <row r="2" spans="1:8" ht="15" thickBot="1" x14ac:dyDescent="0.25"/>
    <row r="3" spans="1:8" ht="15.75" thickBot="1" x14ac:dyDescent="0.25">
      <c r="A3" s="1" t="s">
        <v>0</v>
      </c>
      <c r="B3" s="2" t="s">
        <v>35</v>
      </c>
    </row>
    <row r="4" spans="1:8" ht="15" x14ac:dyDescent="0.2">
      <c r="A4" s="3" t="s">
        <v>1</v>
      </c>
      <c r="B4" s="2" t="s">
        <v>36</v>
      </c>
    </row>
    <row r="5" spans="1:8" ht="15.75" thickBot="1" x14ac:dyDescent="0.25">
      <c r="A5" s="4" t="s">
        <v>2</v>
      </c>
      <c r="B5" s="5" t="s">
        <v>37</v>
      </c>
    </row>
    <row r="8" spans="1:8" ht="15" x14ac:dyDescent="0.2">
      <c r="A8" s="6" t="s">
        <v>3</v>
      </c>
      <c r="B8" s="6" t="s">
        <v>4</v>
      </c>
      <c r="C8" s="6" t="s">
        <v>5</v>
      </c>
      <c r="D8" s="6" t="s">
        <v>6</v>
      </c>
      <c r="E8" s="6" t="s">
        <v>7</v>
      </c>
      <c r="F8" s="6" t="s">
        <v>8</v>
      </c>
      <c r="G8" s="6" t="s">
        <v>9</v>
      </c>
    </row>
    <row r="9" spans="1:8" x14ac:dyDescent="0.2">
      <c r="A9" s="7" t="s">
        <v>10</v>
      </c>
      <c r="B9" s="8">
        <v>600</v>
      </c>
      <c r="C9" s="8">
        <v>524</v>
      </c>
      <c r="D9" s="9">
        <v>44886</v>
      </c>
      <c r="E9" s="9">
        <v>707</v>
      </c>
      <c r="F9" s="10">
        <f>E9/D9</f>
        <v>1.5751013679098161E-2</v>
      </c>
      <c r="G9" s="11">
        <f>C9/E9</f>
        <v>0.7411598302687411</v>
      </c>
    </row>
  </sheetData>
  <mergeCells count="1">
    <mergeCell ref="A1:H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פריסה</vt:lpstr>
      <vt:lpstr>דוח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Moran Hazan</dc:creator>
  <cp:lastModifiedBy>Ravid Feder</cp:lastModifiedBy>
  <dcterms:created xsi:type="dcterms:W3CDTF">2017-01-08T09:11:00Z</dcterms:created>
  <dcterms:modified xsi:type="dcterms:W3CDTF">2017-05-04T07:53:44Z</dcterms:modified>
</cp:coreProperties>
</file>