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haronwe\AppData\Local\Microsoft\Windows\INetCache\Content.Outlook\D981EBAU\"/>
    </mc:Choice>
  </mc:AlternateContent>
  <xr:revisionPtr revIDLastSave="0" documentId="13_ncr:1_{F359DDFC-B88E-442F-88AD-5DFA0F128105}" xr6:coauthVersionLast="47" xr6:coauthVersionMax="47" xr10:uidLastSave="{00000000-0000-0000-0000-000000000000}"/>
  <bookViews>
    <workbookView xWindow="-110" yWindow="-110" windowWidth="19420" windowHeight="10300" xr2:uid="{00000000-000D-0000-FFFF-FFFF00000000}"/>
  </bookViews>
  <sheets>
    <sheet name="חציון השני של 2025" sheetId="3" r:id="rId1"/>
    <sheet name="חציון שני לוז"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 i="3" l="1"/>
</calcChain>
</file>

<file path=xl/sharedStrings.xml><?xml version="1.0" encoding="utf-8"?>
<sst xmlns="http://schemas.openxmlformats.org/spreadsheetml/2006/main" count="66" uniqueCount="49">
  <si>
    <t>מקום הביקור</t>
  </si>
  <si>
    <t>טווח תאריכים</t>
  </si>
  <si>
    <t>עלות כרטיס טיסה לסגנית</t>
  </si>
  <si>
    <t>יעד הטיסה</t>
  </si>
  <si>
    <t>לו"ז פגישות</t>
  </si>
  <si>
    <t>משתתפים:</t>
  </si>
  <si>
    <t>עלויות נוספות בדולר 
(לינה, כרטיסי טיסה משלחת, וכו')</t>
  </si>
  <si>
    <t>איטליה - רומא</t>
  </si>
  <si>
    <t>8-10/7/25</t>
  </si>
  <si>
    <t>הונגריה - בודפשטז ואסתרגום</t>
  </si>
  <si>
    <t>29/7-1/8</t>
  </si>
  <si>
    <t>ניגריה - אבוג'ה + דרום סודאן - ג'ובה</t>
  </si>
  <si>
    <t>11-14/8/25</t>
  </si>
  <si>
    <t>איחוד האמירויות הערביות - אבו דאבי</t>
  </si>
  <si>
    <t>8-10/9/25</t>
  </si>
  <si>
    <t>בריטניה - לונדון ומנצ'סטר</t>
  </si>
  <si>
    <t>3-6/10/25</t>
  </si>
  <si>
    <t>גרמניה - ברלין</t>
  </si>
  <si>
    <t>15-17/10/25</t>
  </si>
  <si>
    <t>פפואה גינאה החדשה - פורט מורסבי 
+ פיליפינים - מנילה 
+ ניו זילנד - אוקלנד</t>
  </si>
  <si>
    <t>18-24/10/25</t>
  </si>
  <si>
    <t>צרפת - פאריס</t>
  </si>
  <si>
    <t>9-11/11/25</t>
  </si>
  <si>
    <t>;1</t>
  </si>
  <si>
    <t>מטרה</t>
  </si>
  <si>
    <t>פגישה עם עיתונאי מקומי
פגישות עם חברי פרלמנט
ראיון לתקשורת מקומית
פגישה עם השר לענייני הפרלמנט
פגישה עם ס. שר החוץ
פגישה עם קבוצת חברי פרלמנט ידידי ישראל-איטליה
פגישה עם ארגון למאבק באנטישמיות
פגישה עם השרה לענייני מחקר ואוניברסיטאות
ראיון לתקשורת מקומית
פגישה עם מנהיגי קהילה יהודית
ראיונות לתקשורת מקומית
פגישה עם מנהל מכון מחקר
ראיון לתקשורת מקומית יהודית</t>
  </si>
  <si>
    <t>פגישות מדיניות עם גורמי ממשל וחברי פרלמנט, חיזוק קשר עם קהילה יהודית, דגש מיוחד על תקשורת ודעת קהל</t>
  </si>
  <si>
    <t>סגנית השר, רמ"ט הסגנית, יועצת מדינית של הסגנית
רח"ט אירופה</t>
  </si>
  <si>
    <t>פגישה עם מזכירת המדינה לענייני נוצרים רדופים
פגישה עם מזכירת המדינה לנושאים בילטרליים
פגישה עם מזכיר המדינה למדיניות ביטחון
ראיון לתקשורת מקומית
טקס באנדרטת הנעליים ליד הדנובה
ראיון לתקשורת מקומית
פגישה עם מנהיגים נוצרים מקומיים
פגישה עם השר לענייני האיחוד האירופי
פגישות עם קהילה יהודית
ראיונות לתקשורת מקומית
פגישה עם מנכ"ל מכון מחקר
כנס MCC
פגישה עם יועץ לר"מ הונגריה</t>
  </si>
  <si>
    <t>פגישות מדיניות עם גורמי ממשל וחברי פרלמנט, השתתפות ברב שיח של מכון המחקר MCC בפני קהל צעיר,</t>
  </si>
  <si>
    <t>סגנית השר, רמ"ט הסגנית, יועצת מדינית של הסגנית, דוברת השר, מנהלת מחלקת מרכז אירופה</t>
  </si>
  <si>
    <t xml:space="preserve">ניגריה:
פגישה עם שר המדינה
דיאלוג מדיני
פגישה עם מנהיגים נוצרים
ראיונות לתקשורת </t>
  </si>
  <si>
    <t>סגנית השר, יועצת מדינית של סגן השר, דוברת הסגנית, שגריר ישראל לדרום סודאן</t>
  </si>
  <si>
    <t>נאום בכנס  Europe-Middle East Forum
פגישה עם יו"ר ועדת חוץ וביטחון
פגישה עם שרת המדינה
ביקור בשגרירות
ביקור במסגד</t>
  </si>
  <si>
    <t>פגישות מדיניות עם גורמי ממשל
השתתפות בכנס של הפורום האירופי למז"ת(אלנט) כדוברת ראשית
חיזוק הקשר הבין-דתי
שימור הסכמי אברהם</t>
  </si>
  <si>
    <t>סגנית השר, רמ"ט הסגנית, יועצת מדינית של הסגנית, דובר הסגנית, רח"ט מז"ת</t>
  </si>
  <si>
    <t xml:space="preserve">עצרת הקהילה היהודית של מנצ'סטר, לציון שנתיים ל-7 באוקטובר
פגישה עם ראשת האופוזיציה
פגישה עם מזכירת הצללים לחוץ
ארוחת ערב וקבלת פנים של CFI
</t>
  </si>
  <si>
    <t>השתתפות בעצרת קהילה יהודית במנצ'סטר לציון שנתיים ל7.10, פגישות עם מנהיגי הקהילה היהודית, חיזוק הקהילה בעקבות הפיגוע במנצ'סטר, השתתפות בכנס של הCFI</t>
  </si>
  <si>
    <t>סגנית השר, רמ"ט הסגנית, יועצת מדינית הסגנית, דובר הסגנית</t>
  </si>
  <si>
    <t>פגישה עם שר המדינה
טקס באנדרטת השואה
פגישה עם חבר פרלמנט
הצהרה לתקשורת מקומית
ראיון לתקשורת מקומית
פגישה עם מנהיגי קהילה יהודית
פגישה עם קבוצת ידידי ישראל גרמניה DIG
פגישה עם CDU
נאום בכנס 5 שנים להסכמי אברהם של אלנט
נאום בכנס "עתיד ביחד"</t>
  </si>
  <si>
    <t>נואמת כבוד באירוע לציון 60 שנה ליחסים עם גרמניה(CDU), נואמת ראשית בכנס לציון 5 שנים להסכמי אברהם(אלנט), פגישות מדיניות עם גורמי ממשל וחברי פרלמנט, פגישות עם קהילה יהודית מקומית</t>
  </si>
  <si>
    <t>סגנית השר, רמ"ט הסגנית, יועצת מדינית של הסגנית, דובר הסגנית, ממונה על דסק גרמניה</t>
  </si>
  <si>
    <t>חיזוק הקשר עם מדינות הפסיפיק, פגישות עם ראשי מדינה וגורמי ממשל בפיג'י ופנ"ג בעקבות העברת שגרירויותיהם לירושלים, פגישה עם ר"מ סמואה בנ"ז, ניצול עצירות ביניים בפיליפינים לפגישות עם קהילה יהודית וגורמי תקשורת, מפגשים עם קהילות נוצריות וילידיות בנ"ז, פגישה עם קהילה יהודית באוקלנד</t>
  </si>
  <si>
    <t xml:space="preserve">סגנית השר, רמ"ט הסגנית, יועצת מדינית של הסגנית, מנהל מחלקת פאסיפיק, שגריר למדינות הפאסיפיק </t>
  </si>
  <si>
    <t xml:space="preserve">נאום בכנס הקואליציה העולמית למאבק באלימות מגדרית
ראיון לתקשורת מקומית
מפגש עם קהילה יהודית
פגישה עם צוות השגרירות
ראיון לתקשורת מקומית
פגישות עם חברי פרלמנט
</t>
  </si>
  <si>
    <t>נואמת ראשית בכנס הקואליציה העולמית למאבק באלימות מגדרית(בהקשרי 7.10), מפגש עם קהילה יהודית ומנהיגים יהודים מקומיים, השתתפות באירוע של אלנט, פגישות עם חברי פרלמנט מהאופוזיציה</t>
  </si>
  <si>
    <t>סגנית השר, רמ"ט הסגנית, דובר הסגנית, רח"ט אירופה</t>
  </si>
  <si>
    <r>
      <t xml:space="preserve">ניגריה: השתתפות בדיאלוג מדיני בניגריה, פגישות מדיניות, פגישות עם מנהיגים נוצרים מקומיים, תמיכה בפרוייקטים חקלאיים ישראליים בתמיכת המדינה (מש"ב) דרום סודאן: פגישות מדיניות עם הנשיא וגורמי ממשל נוספים, חתימה על מזכר הבנות בנושא דיאלוגים מדיניים - </t>
    </r>
    <r>
      <rPr>
        <b/>
        <sz val="12"/>
        <color theme="1"/>
        <rFont val="Arial (Body)"/>
      </rPr>
      <t>לשלוף מברק של גרשון קידר</t>
    </r>
  </si>
  <si>
    <t xml:space="preserve">פיליפינים:
תדרוך לתקשורת מקומית
פגישה עם מנהיג קהילה יהודית ומנכ"ל לשכת המסחר ישראל-פיליפינים
פנ"ג:
פגישה עם ר"מ פנ"ג. פגישה עם שר הכרייה
פגישה עם שר החקלאות, פגישה עם שר האוצר
קבלת פנים לציון 50 שנה ליחסים
פיג'י:
פגישה עם השר לענייני הitaukei
פגישה עם שר הבריאות, פגישה עם נשיא פיג'י בפועל
פגישה עם עוזר שר ההגנה, פגישה עם עוזר שר החקלאות
פגישה עם ר"מ ושר החוץ, פגישה עם שר המידע
הצהרה לתקשורת מקומית
אירוע ראגבי
קבלת פנים לכבוד ביקור סגנית שה"ח
פגישה עם מזכ"ל פורום האיים הפאסיפיים
ניו זילנד:
פגישה עם הקהילה היהודית
פגישה עם קהילות נוצריות ומאוריות ידידות ישראל
פגישה עם ר"מ סמואה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</si>
</sst>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quot;$&quot;#,##0"/>
  </numFmts>
  <fonts count="13">
    <font>
      <sz val="10"/>
      <color rgb="FF000000"/>
      <name val="Arial"/>
      <scheme val="minor"/>
    </font>
    <font>
      <sz val="12"/>
      <color theme="1"/>
      <name val="Arial"/>
      <family val="2"/>
      <scheme val="minor"/>
    </font>
    <font>
      <b/>
      <sz val="12"/>
      <color theme="1"/>
      <name val="Arial"/>
      <family val="2"/>
      <scheme val="minor"/>
    </font>
    <font>
      <b/>
      <sz val="12"/>
      <color rgb="FF000000"/>
      <name val="Arial (Body)"/>
    </font>
    <font>
      <sz val="12"/>
      <color theme="1"/>
      <name val="Arial (Body)"/>
    </font>
    <font>
      <sz val="12"/>
      <color rgb="FF000000"/>
      <name val="Arial (Body)"/>
    </font>
    <font>
      <b/>
      <sz val="12"/>
      <color theme="1"/>
      <name val="Arial (Body)"/>
    </font>
    <font>
      <sz val="12"/>
      <color rgb="FF000000"/>
      <name val="Arial"/>
      <family val="2"/>
      <scheme val="minor"/>
    </font>
    <font>
      <sz val="12"/>
      <color rgb="FF000000"/>
      <name val="&quot;Aptos Narrow&quot;"/>
    </font>
    <font>
      <sz val="10"/>
      <color rgb="FF000000"/>
      <name val="Arial"/>
      <family val="2"/>
      <scheme val="minor"/>
    </font>
    <font>
      <b/>
      <sz val="10"/>
      <color rgb="FF000000"/>
      <name val="Arial"/>
      <family val="2"/>
      <scheme val="minor"/>
    </font>
    <font>
      <b/>
      <sz val="12"/>
      <color rgb="FF000000"/>
      <name val="Arial"/>
      <family val="2"/>
    </font>
    <font>
      <b/>
      <sz val="12"/>
      <color rgb="FF000000"/>
      <name val="Arial"/>
      <family val="2"/>
      <scheme val="minor"/>
    </font>
  </fonts>
  <fills count="3">
    <fill>
      <patternFill patternType="none"/>
    </fill>
    <fill>
      <patternFill patternType="gray125"/>
    </fill>
    <fill>
      <patternFill patternType="solid">
        <fgColor rgb="FFFFFF00"/>
        <bgColor rgb="FFFFFF00"/>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s>
  <cellStyleXfs count="1">
    <xf numFmtId="0" fontId="0" fillId="0" borderId="0"/>
  </cellStyleXfs>
  <cellXfs count="27">
    <xf numFmtId="0" fontId="0" fillId="0" borderId="0" xfId="0"/>
    <xf numFmtId="0" fontId="3" fillId="2" borderId="1" xfId="0" applyFont="1" applyFill="1" applyBorder="1" applyAlignment="1">
      <alignment horizontal="right" vertical="center" wrapText="1" readingOrder="2"/>
    </xf>
    <xf numFmtId="0" fontId="3" fillId="2" borderId="2" xfId="0" applyFont="1" applyFill="1" applyBorder="1" applyAlignment="1">
      <alignment horizontal="right" vertical="center" wrapText="1" readingOrder="2"/>
    </xf>
    <xf numFmtId="0" fontId="4" fillId="0" borderId="0" xfId="0" applyFont="1" applyAlignment="1">
      <alignment horizontal="right" vertical="center" wrapText="1" readingOrder="2"/>
    </xf>
    <xf numFmtId="0" fontId="5" fillId="0" borderId="0" xfId="0" applyFont="1"/>
    <xf numFmtId="0" fontId="1" fillId="0" borderId="0" xfId="0" applyFont="1" applyFill="1"/>
    <xf numFmtId="0" fontId="7" fillId="0" borderId="0" xfId="0" applyFont="1"/>
    <xf numFmtId="0" fontId="1" fillId="0" borderId="0" xfId="0" applyFont="1"/>
    <xf numFmtId="0" fontId="1" fillId="0" borderId="0" xfId="0" applyFont="1" applyAlignment="1">
      <alignment horizontal="right"/>
    </xf>
    <xf numFmtId="164" fontId="8" fillId="0" borderId="0" xfId="0" applyNumberFormat="1" applyFont="1" applyAlignment="1">
      <alignment horizontal="right"/>
    </xf>
    <xf numFmtId="164" fontId="1" fillId="0" borderId="0" xfId="0" applyNumberFormat="1" applyFont="1" applyFill="1" applyAlignment="1">
      <alignment horizontal="right"/>
    </xf>
    <xf numFmtId="0" fontId="1" fillId="0" borderId="0" xfId="0" applyFont="1" applyFill="1" applyAlignment="1">
      <alignment horizontal="right"/>
    </xf>
    <xf numFmtId="164" fontId="8" fillId="0" borderId="0" xfId="0" applyNumberFormat="1" applyFont="1" applyFill="1" applyAlignment="1">
      <alignment horizontal="center"/>
    </xf>
    <xf numFmtId="164" fontId="1" fillId="0" borderId="0" xfId="0" applyNumberFormat="1" applyFont="1" applyFill="1" applyAlignment="1">
      <alignment horizontal="center"/>
    </xf>
    <xf numFmtId="165" fontId="1" fillId="0" borderId="0" xfId="0" applyNumberFormat="1" applyFont="1" applyFill="1" applyAlignment="1">
      <alignment horizontal="right"/>
    </xf>
    <xf numFmtId="0" fontId="1" fillId="0" borderId="0" xfId="0" applyFont="1" applyAlignment="1">
      <alignment horizontal="center"/>
    </xf>
    <xf numFmtId="164" fontId="2" fillId="0" borderId="0" xfId="0" applyNumberFormat="1" applyFont="1" applyAlignment="1">
      <alignment horizontal="right"/>
    </xf>
    <xf numFmtId="0" fontId="7" fillId="0" borderId="0" xfId="0" applyFont="1" applyFill="1"/>
    <xf numFmtId="0" fontId="1" fillId="0" borderId="0" xfId="0" applyFont="1" applyAlignment="1">
      <alignment wrapText="1"/>
    </xf>
    <xf numFmtId="0" fontId="11" fillId="2" borderId="1" xfId="0" applyFont="1" applyFill="1" applyBorder="1" applyAlignment="1">
      <alignment horizontal="right"/>
    </xf>
    <xf numFmtId="0" fontId="11" fillId="2" borderId="1" xfId="0" applyFont="1" applyFill="1" applyBorder="1" applyAlignment="1">
      <alignment horizontal="right" wrapText="1"/>
    </xf>
    <xf numFmtId="0" fontId="11" fillId="0" borderId="1" xfId="0" applyFont="1" applyFill="1" applyBorder="1" applyAlignment="1">
      <alignment horizontal="right"/>
    </xf>
    <xf numFmtId="0" fontId="2" fillId="0" borderId="0" xfId="0" applyFont="1" applyFill="1"/>
    <xf numFmtId="0" fontId="11" fillId="0" borderId="0" xfId="0" applyFont="1" applyFill="1" applyAlignment="1">
      <alignment horizontal="right"/>
    </xf>
    <xf numFmtId="0" fontId="12" fillId="0" borderId="0" xfId="0" applyFont="1"/>
    <xf numFmtId="8" fontId="9" fillId="0" borderId="0" xfId="0" applyNumberFormat="1" applyFont="1" applyAlignment="1">
      <alignment horizontal="right"/>
    </xf>
    <xf numFmtId="8" fontId="10"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J15"/>
  <sheetViews>
    <sheetView rightToLeft="1" tabSelected="1" topLeftCell="A3" workbookViewId="0">
      <selection activeCell="C2" sqref="C2:C10"/>
    </sheetView>
  </sheetViews>
  <sheetFormatPr defaultColWidth="56.453125" defaultRowHeight="30" customHeight="1"/>
  <cols>
    <col min="1" max="1" width="33.36328125" style="6" customWidth="1"/>
    <col min="2" max="2" width="13.81640625" style="6" customWidth="1"/>
    <col min="3" max="3" width="29.81640625" style="6" customWidth="1"/>
    <col min="4" max="4" width="56.453125" style="6"/>
    <col min="5" max="9" width="56.453125" style="17"/>
    <col min="10" max="16384" width="56.453125" style="6"/>
  </cols>
  <sheetData>
    <row r="1" spans="1:10" s="24" customFormat="1" ht="39" customHeight="1">
      <c r="A1" s="19" t="s">
        <v>0</v>
      </c>
      <c r="B1" s="19" t="s">
        <v>1</v>
      </c>
      <c r="C1" s="20" t="s">
        <v>6</v>
      </c>
      <c r="D1" s="19" t="s">
        <v>2</v>
      </c>
      <c r="E1" s="21"/>
      <c r="F1" s="21"/>
      <c r="G1" s="22"/>
      <c r="H1" s="23"/>
      <c r="I1" s="23"/>
    </row>
    <row r="2" spans="1:10" ht="30" customHeight="1">
      <c r="A2" s="7" t="s">
        <v>7</v>
      </c>
      <c r="B2" s="8" t="s">
        <v>8</v>
      </c>
      <c r="C2" s="25">
        <v>4909.8</v>
      </c>
      <c r="D2" s="9">
        <v>2463.1799999999998</v>
      </c>
      <c r="E2" s="10"/>
      <c r="F2" s="11"/>
      <c r="G2" s="10"/>
      <c r="H2" s="12"/>
      <c r="I2" s="11"/>
    </row>
    <row r="3" spans="1:10" ht="30" customHeight="1">
      <c r="A3" s="7" t="s">
        <v>9</v>
      </c>
      <c r="B3" s="8" t="s">
        <v>10</v>
      </c>
      <c r="C3" s="25">
        <v>17135.71</v>
      </c>
      <c r="D3" s="9">
        <v>848.1</v>
      </c>
      <c r="E3" s="10"/>
      <c r="F3" s="11"/>
      <c r="G3" s="10"/>
      <c r="H3" s="13"/>
      <c r="I3" s="11"/>
    </row>
    <row r="4" spans="1:10" ht="30" customHeight="1">
      <c r="A4" s="7" t="s">
        <v>11</v>
      </c>
      <c r="B4" s="8" t="s">
        <v>12</v>
      </c>
      <c r="C4" s="25">
        <v>9698.74</v>
      </c>
      <c r="D4" s="9">
        <v>8591.7800000000007</v>
      </c>
      <c r="E4" s="10"/>
      <c r="F4" s="11"/>
      <c r="G4" s="10"/>
      <c r="H4" s="12"/>
      <c r="I4" s="11"/>
    </row>
    <row r="5" spans="1:10" ht="30" customHeight="1">
      <c r="A5" s="7" t="s">
        <v>13</v>
      </c>
      <c r="B5" s="8" t="s">
        <v>14</v>
      </c>
      <c r="C5" s="25">
        <v>5168.32</v>
      </c>
      <c r="D5" s="9">
        <v>2589.58</v>
      </c>
      <c r="E5" s="10"/>
      <c r="F5" s="14"/>
      <c r="G5" s="10"/>
      <c r="H5" s="12"/>
      <c r="I5" s="11"/>
    </row>
    <row r="6" spans="1:10" ht="30" customHeight="1">
      <c r="A6" s="7" t="s">
        <v>15</v>
      </c>
      <c r="B6" s="8" t="s">
        <v>16</v>
      </c>
      <c r="C6" s="25">
        <v>24719.37</v>
      </c>
      <c r="D6" s="9">
        <v>2869.03</v>
      </c>
      <c r="E6" s="10"/>
      <c r="F6" s="11"/>
      <c r="G6" s="10"/>
      <c r="H6" s="12"/>
      <c r="I6" s="11"/>
    </row>
    <row r="7" spans="1:10" ht="30" customHeight="1">
      <c r="A7" s="7" t="s">
        <v>17</v>
      </c>
      <c r="B7" s="8" t="s">
        <v>18</v>
      </c>
      <c r="C7" s="25">
        <v>33775.5</v>
      </c>
      <c r="D7" s="9">
        <v>1714.98</v>
      </c>
      <c r="E7" s="10"/>
      <c r="F7" s="11"/>
      <c r="G7" s="10"/>
      <c r="H7" s="12"/>
      <c r="I7" s="11"/>
    </row>
    <row r="8" spans="1:10" ht="50" customHeight="1">
      <c r="A8" s="18" t="s">
        <v>19</v>
      </c>
      <c r="B8" s="8" t="s">
        <v>20</v>
      </c>
      <c r="C8" s="25">
        <v>52774.85</v>
      </c>
      <c r="D8" s="9">
        <v>13884.69</v>
      </c>
      <c r="E8" s="10"/>
      <c r="F8" s="10"/>
      <c r="G8" s="10"/>
      <c r="H8" s="12"/>
      <c r="I8" s="11"/>
    </row>
    <row r="9" spans="1:10" ht="30" customHeight="1">
      <c r="A9" s="7" t="s">
        <v>21</v>
      </c>
      <c r="B9" s="8" t="s">
        <v>22</v>
      </c>
      <c r="C9" s="25">
        <v>16813.54</v>
      </c>
      <c r="D9" s="9">
        <v>2188.2800000000002</v>
      </c>
      <c r="E9" s="10"/>
      <c r="F9" s="11"/>
      <c r="G9" s="10"/>
      <c r="H9" s="12"/>
      <c r="I9" s="11"/>
    </row>
    <row r="10" spans="1:10" ht="30" customHeight="1">
      <c r="A10" s="15"/>
      <c r="B10" s="8"/>
      <c r="C10" s="26">
        <v>164995.82999999999</v>
      </c>
      <c r="D10" s="16">
        <f t="shared" ref="D10" si="0">SUM(D2:D9)</f>
        <v>35149.620000000003</v>
      </c>
      <c r="E10" s="5"/>
      <c r="F10" s="5"/>
      <c r="G10" s="5"/>
      <c r="H10" s="5"/>
      <c r="I10" s="5"/>
    </row>
    <row r="11" spans="1:10" ht="30" customHeight="1">
      <c r="E11" s="5"/>
      <c r="F11" s="5"/>
      <c r="G11" s="5"/>
    </row>
    <row r="15" spans="1:10" ht="30" customHeight="1">
      <c r="I15" s="5"/>
      <c r="J15" s="7" t="s">
        <v>23</v>
      </c>
    </row>
  </sheetData>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00"/>
  <sheetViews>
    <sheetView rightToLeft="1" workbookViewId="0">
      <selection activeCell="B8" sqref="B8"/>
    </sheetView>
  </sheetViews>
  <sheetFormatPr defaultColWidth="46" defaultRowHeight="232" customHeight="1"/>
  <cols>
    <col min="1" max="1" width="19.81640625" style="4" customWidth="1"/>
    <col min="2" max="2" width="18.453125" style="4" customWidth="1"/>
    <col min="3" max="16384" width="46" style="4"/>
  </cols>
  <sheetData>
    <row r="1" spans="1:26" ht="29" customHeight="1">
      <c r="A1" s="1" t="s">
        <v>1</v>
      </c>
      <c r="B1" s="1" t="s">
        <v>3</v>
      </c>
      <c r="C1" s="1" t="s">
        <v>4</v>
      </c>
      <c r="D1" s="1" t="s">
        <v>24</v>
      </c>
      <c r="E1" s="2" t="s">
        <v>5</v>
      </c>
      <c r="F1" s="3"/>
      <c r="G1" s="3"/>
      <c r="H1" s="3"/>
      <c r="I1" s="3"/>
      <c r="J1" s="3"/>
      <c r="K1" s="3"/>
      <c r="L1" s="3"/>
      <c r="M1" s="3"/>
      <c r="N1" s="3"/>
      <c r="O1" s="3"/>
      <c r="P1" s="3"/>
      <c r="Q1" s="3"/>
      <c r="R1" s="3"/>
      <c r="S1" s="3"/>
      <c r="T1" s="3"/>
      <c r="U1" s="3"/>
      <c r="V1" s="3"/>
      <c r="W1" s="3"/>
      <c r="X1" s="3"/>
      <c r="Y1" s="3"/>
      <c r="Z1" s="3"/>
    </row>
    <row r="2" spans="1:26" ht="232" customHeight="1">
      <c r="A2" s="3" t="s">
        <v>8</v>
      </c>
      <c r="B2" s="3" t="s">
        <v>7</v>
      </c>
      <c r="C2" s="3" t="s">
        <v>25</v>
      </c>
      <c r="D2" s="3" t="s">
        <v>26</v>
      </c>
      <c r="E2" s="3" t="s">
        <v>27</v>
      </c>
      <c r="F2" s="3"/>
      <c r="G2" s="3"/>
      <c r="H2" s="3"/>
      <c r="I2" s="3"/>
      <c r="J2" s="3"/>
      <c r="K2" s="3"/>
      <c r="L2" s="3"/>
      <c r="M2" s="3"/>
      <c r="N2" s="3"/>
      <c r="O2" s="3"/>
      <c r="P2" s="3"/>
      <c r="Q2" s="3"/>
      <c r="R2" s="3"/>
      <c r="S2" s="3"/>
      <c r="T2" s="3"/>
      <c r="U2" s="3"/>
      <c r="V2" s="3"/>
      <c r="W2" s="3"/>
      <c r="X2" s="3"/>
      <c r="Y2" s="3"/>
      <c r="Z2" s="3"/>
    </row>
    <row r="3" spans="1:26" ht="231" customHeight="1">
      <c r="A3" s="3" t="s">
        <v>10</v>
      </c>
      <c r="B3" s="3" t="s">
        <v>9</v>
      </c>
      <c r="C3" s="3" t="s">
        <v>28</v>
      </c>
      <c r="D3" s="3" t="s">
        <v>29</v>
      </c>
      <c r="E3" s="3" t="s">
        <v>30</v>
      </c>
      <c r="F3" s="3"/>
      <c r="G3" s="3"/>
      <c r="H3" s="3"/>
      <c r="I3" s="3"/>
      <c r="J3" s="3"/>
      <c r="K3" s="3"/>
      <c r="L3" s="3"/>
      <c r="M3" s="3"/>
      <c r="N3" s="3"/>
      <c r="O3" s="3"/>
      <c r="P3" s="3"/>
      <c r="Q3" s="3"/>
      <c r="R3" s="3"/>
      <c r="S3" s="3"/>
      <c r="T3" s="3"/>
      <c r="U3" s="3"/>
      <c r="V3" s="3"/>
      <c r="W3" s="3"/>
      <c r="X3" s="3"/>
      <c r="Y3" s="3"/>
      <c r="Z3" s="3"/>
    </row>
    <row r="4" spans="1:26" ht="125" customHeight="1">
      <c r="A4" s="3" t="s">
        <v>12</v>
      </c>
      <c r="B4" s="3" t="s">
        <v>11</v>
      </c>
      <c r="C4" s="3" t="s">
        <v>31</v>
      </c>
      <c r="D4" s="3" t="s">
        <v>47</v>
      </c>
      <c r="E4" s="3" t="s">
        <v>32</v>
      </c>
      <c r="F4" s="3"/>
      <c r="G4" s="3"/>
      <c r="H4" s="3"/>
      <c r="I4" s="3"/>
      <c r="J4" s="3"/>
      <c r="K4" s="3"/>
      <c r="L4" s="3"/>
      <c r="M4" s="3"/>
      <c r="N4" s="3"/>
      <c r="O4" s="3"/>
      <c r="P4" s="3"/>
      <c r="Q4" s="3"/>
      <c r="R4" s="3"/>
      <c r="S4" s="3"/>
      <c r="T4" s="3"/>
      <c r="U4" s="3"/>
      <c r="V4" s="3"/>
      <c r="W4" s="3"/>
      <c r="X4" s="3"/>
      <c r="Y4" s="3"/>
      <c r="Z4" s="3"/>
    </row>
    <row r="5" spans="1:26" ht="118" customHeight="1">
      <c r="A5" s="3" t="s">
        <v>14</v>
      </c>
      <c r="B5" s="3" t="s">
        <v>13</v>
      </c>
      <c r="C5" s="3" t="s">
        <v>33</v>
      </c>
      <c r="D5" s="3" t="s">
        <v>34</v>
      </c>
      <c r="E5" s="3" t="s">
        <v>35</v>
      </c>
      <c r="F5" s="3"/>
      <c r="G5" s="3"/>
      <c r="H5" s="3"/>
      <c r="I5" s="3"/>
      <c r="J5" s="3"/>
      <c r="K5" s="3"/>
      <c r="L5" s="3"/>
      <c r="M5" s="3"/>
      <c r="N5" s="3"/>
      <c r="O5" s="3"/>
      <c r="P5" s="3"/>
      <c r="Q5" s="3"/>
      <c r="R5" s="3"/>
      <c r="S5" s="3"/>
      <c r="T5" s="3"/>
      <c r="U5" s="3"/>
      <c r="V5" s="3"/>
      <c r="W5" s="3"/>
      <c r="X5" s="3"/>
      <c r="Y5" s="3"/>
      <c r="Z5" s="3"/>
    </row>
    <row r="6" spans="1:26" ht="115" customHeight="1">
      <c r="A6" s="3" t="s">
        <v>16</v>
      </c>
      <c r="B6" s="3" t="s">
        <v>15</v>
      </c>
      <c r="C6" s="3" t="s">
        <v>36</v>
      </c>
      <c r="D6" s="3" t="s">
        <v>37</v>
      </c>
      <c r="E6" s="3" t="s">
        <v>38</v>
      </c>
      <c r="F6" s="3"/>
      <c r="G6" s="3"/>
      <c r="H6" s="3"/>
      <c r="I6" s="3"/>
      <c r="J6" s="3"/>
      <c r="K6" s="3"/>
      <c r="L6" s="3"/>
      <c r="M6" s="3"/>
      <c r="N6" s="3"/>
      <c r="O6" s="3"/>
      <c r="P6" s="3"/>
      <c r="Q6" s="3"/>
      <c r="R6" s="3"/>
      <c r="S6" s="3"/>
      <c r="T6" s="3"/>
      <c r="U6" s="3"/>
      <c r="V6" s="3"/>
      <c r="W6" s="3"/>
      <c r="X6" s="3"/>
      <c r="Y6" s="3"/>
      <c r="Z6" s="3"/>
    </row>
    <row r="7" spans="1:26" ht="205" customHeight="1">
      <c r="A7" s="3" t="s">
        <v>18</v>
      </c>
      <c r="B7" s="3" t="s">
        <v>17</v>
      </c>
      <c r="C7" s="3" t="s">
        <v>39</v>
      </c>
      <c r="D7" s="3" t="s">
        <v>40</v>
      </c>
      <c r="E7" s="3" t="s">
        <v>41</v>
      </c>
      <c r="F7" s="3"/>
      <c r="G7" s="3"/>
      <c r="H7" s="3"/>
      <c r="I7" s="3"/>
      <c r="J7" s="3"/>
      <c r="K7" s="3"/>
      <c r="L7" s="3"/>
      <c r="M7" s="3"/>
      <c r="N7" s="3"/>
      <c r="O7" s="3"/>
      <c r="P7" s="3"/>
      <c r="Q7" s="3"/>
      <c r="R7" s="3"/>
      <c r="S7" s="3"/>
      <c r="T7" s="3"/>
      <c r="U7" s="3"/>
      <c r="V7" s="3"/>
      <c r="W7" s="3"/>
      <c r="X7" s="3"/>
      <c r="Y7" s="3"/>
      <c r="Z7" s="3"/>
    </row>
    <row r="8" spans="1:26" ht="409" customHeight="1">
      <c r="A8" s="3" t="s">
        <v>20</v>
      </c>
      <c r="B8" s="3" t="s">
        <v>19</v>
      </c>
      <c r="C8" s="3" t="s">
        <v>48</v>
      </c>
      <c r="D8" s="3" t="s">
        <v>42</v>
      </c>
      <c r="E8" s="3" t="s">
        <v>43</v>
      </c>
      <c r="F8" s="3"/>
      <c r="G8" s="3"/>
      <c r="H8" s="3"/>
      <c r="I8" s="3"/>
      <c r="J8" s="3"/>
      <c r="K8" s="3"/>
      <c r="L8" s="3"/>
      <c r="M8" s="3"/>
      <c r="N8" s="3"/>
      <c r="O8" s="3"/>
      <c r="P8" s="3"/>
      <c r="Q8" s="3"/>
      <c r="R8" s="3"/>
      <c r="S8" s="3"/>
      <c r="T8" s="3"/>
      <c r="U8" s="3"/>
      <c r="V8" s="3"/>
      <c r="W8" s="3"/>
      <c r="X8" s="3"/>
      <c r="Y8" s="3"/>
      <c r="Z8" s="3"/>
    </row>
    <row r="9" spans="1:26" ht="138" customHeight="1">
      <c r="A9" s="3" t="s">
        <v>22</v>
      </c>
      <c r="B9" s="3" t="s">
        <v>21</v>
      </c>
      <c r="C9" s="3" t="s">
        <v>44</v>
      </c>
      <c r="D9" s="3" t="s">
        <v>45</v>
      </c>
      <c r="E9" s="3" t="s">
        <v>46</v>
      </c>
      <c r="F9" s="3"/>
      <c r="G9" s="3"/>
      <c r="H9" s="3"/>
      <c r="I9" s="3"/>
      <c r="J9" s="3"/>
      <c r="K9" s="3"/>
      <c r="L9" s="3"/>
      <c r="M9" s="3"/>
      <c r="N9" s="3"/>
      <c r="O9" s="3"/>
      <c r="P9" s="3"/>
      <c r="Q9" s="3"/>
      <c r="R9" s="3"/>
      <c r="S9" s="3"/>
      <c r="T9" s="3"/>
      <c r="U9" s="3"/>
      <c r="V9" s="3"/>
      <c r="W9" s="3"/>
      <c r="X9" s="3"/>
      <c r="Y9" s="3"/>
      <c r="Z9" s="3"/>
    </row>
    <row r="10" spans="1:26" ht="232" customHeight="1">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232"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232"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232"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232"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232"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232"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232"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232"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232"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232"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232"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232"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232"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232"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232"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232"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232"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232"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232"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232"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232"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232"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232"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232"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232"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232"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232"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232"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232"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232"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232"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232"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232"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232"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232"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232"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232"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232"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232"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232"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232"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232"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232"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232"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232"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232"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232"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232"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232"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232"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232"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232"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232"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232"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232"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232"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232"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232"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232"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232"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232"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232"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232"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232"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232"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232"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232"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232"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232"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232"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232"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232"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232"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232"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232"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232"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232"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232"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232"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232"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232"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232"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232"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232"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232"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232"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232"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232"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232"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232"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232"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232"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232"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232"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232"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232"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232"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232"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232"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232"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232"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232"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232"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232"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232"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232"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232"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232"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232"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232"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232"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232"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232"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232"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232"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232"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232"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232"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232"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232"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232"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232"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232"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232"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232"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232"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232"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232"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232"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232"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232"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232"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232"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232"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232"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232"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232"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232"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232"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232"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232"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232"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23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232"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232"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232"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232"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232"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232"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232"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232"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232"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232"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232"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232"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232"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232"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232"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232"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232"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232"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232"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232"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232"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232"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232"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232"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232"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232"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232"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232"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232"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232"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232"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232"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232"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232"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232"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232"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232"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232"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232"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232"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232"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232"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232"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232"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232"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232"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232"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232"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232"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232"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232"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232"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232"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232"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232"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232"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232"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232"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232"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232"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232"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232"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232"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232"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232"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232"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232"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232"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232"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232"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232"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232"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232"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232"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232"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232"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232"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232"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232"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232"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232"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232"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232"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232"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232"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232"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232"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232"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232"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232"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232"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232"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232"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232"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232"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232"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232"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232"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232"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232"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232"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232"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232"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232"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232"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232"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232"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232"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232"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232"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232"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232"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232"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232"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232"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232"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232"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232"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232"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232"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232"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232"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232"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232"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232"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232"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232"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232"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232"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232"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232"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232"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232"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232"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232"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232"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232"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232"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232"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232"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232"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232"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232"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232"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232"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232"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232"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232"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232"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232"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232"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232"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232"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232"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232"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232"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232"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232"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232"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232"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232"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232"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232"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232"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232"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232"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232"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232"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232"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232"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232"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232"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232"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232"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232"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232"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232"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232"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232"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232"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232"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232"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232"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232"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232"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232"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232"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232"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232"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232"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232"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232"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232"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232"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232"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232"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232"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232"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232"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232"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232"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232"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232"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232"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232"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232"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232"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232"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232"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232"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232"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232"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232"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232"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232"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232"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232"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232"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232"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232"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232"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232"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232"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232"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232"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232"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232"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232"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232"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232"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232"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232"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232"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232"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232"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232"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232"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232"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232"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232"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232"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232"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232"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232"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232"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232"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232"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232"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232"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232"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232"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232"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232"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232"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232"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232"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232"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232"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232"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232"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232"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232"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232"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232"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232"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232"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232"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232"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232"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232"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232"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232"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232"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232"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232"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232"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232"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232"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232"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232"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232"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232"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232"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232"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232"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232"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232"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232"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232"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232"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232"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232"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232"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232"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232"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232"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232"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232"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232"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232"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232"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232"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232"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232"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232"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232"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232"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232"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232"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232"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232"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232"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232"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232"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232"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232"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232"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232"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232"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232"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232"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232"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232"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232"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232"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232"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232"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232"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232"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232"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232"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232"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232"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232"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232"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232"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232"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232"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232"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232"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232"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232"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232"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232"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232"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232"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232"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232"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232"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232"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232"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232"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232"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232"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232"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232"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232"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232"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232"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232"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232"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232"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232"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232"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232"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232"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232"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232"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232"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232"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232"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232"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232"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232"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232"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232"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232"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232"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232"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232"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232"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232"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232"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232"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232"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232"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232"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232"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232"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232"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232"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232"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232"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232"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232"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232"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232"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232"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232"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232"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232"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232"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232"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232"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232"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232"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232"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232"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232"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232"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232"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232"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232"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232"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232"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232"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232"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232"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232"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232"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232"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232"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232"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232"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232"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232"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232"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232"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232"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232"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232"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232"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232"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232"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232"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232"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232"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232"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232"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232"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232"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232"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232"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232"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232"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232"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232"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232"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232"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232"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232"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232"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232"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232"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232"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232"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232"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232"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232"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232"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232"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232"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232"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232"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232"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232"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232"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232"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232"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232"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232"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232"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232"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232"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232"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232"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232"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232"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232"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232"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232"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232"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232"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232"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232"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232"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232"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232"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232"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232"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232"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232"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232"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232"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232"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232"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232"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232"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232"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232"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232"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232"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232"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232"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232"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232"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232"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232"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232"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232"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232"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232"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232"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232"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232"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232"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232"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232"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232"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232"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232"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232"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232"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232"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232"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232"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232"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232"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232"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232"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232"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232"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232"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232"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232"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232"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232"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232"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232"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232"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232"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232"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232"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232"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232"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232"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232"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232"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232"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232"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232"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232"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232"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232"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232"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232"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232"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232"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232"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232"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232"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232"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232"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232"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232"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232"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232"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232"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232"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232"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232"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232"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232"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232"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232"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232"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232"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232"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232"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232"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232"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232"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232"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232"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232"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232"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232"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232"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232"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232"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232"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232"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232"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232"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232"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232"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232"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232"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232"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232"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232"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232"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232"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232"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232"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232"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232"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232"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232"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232"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232"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232"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232"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232"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232"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232"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232"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232"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232"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232"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232"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232"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232"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232"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232"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232"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232"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232"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232"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232"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232"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232"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232"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232"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232"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232"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232"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232"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232"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232"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232"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232"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232"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232"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232"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232"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232"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232"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232"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232"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232"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232"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232"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232"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232"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232"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232"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232"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232"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232"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232"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232"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232"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232"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232"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232"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232"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232"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232"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232"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232"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232"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232"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232"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232"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232"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232"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232"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232"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232"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232"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232"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232"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232"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232"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232"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232"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232"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232"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232"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232"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232"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232"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232"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232"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232"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232"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232"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232"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232"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232"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232"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232"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232"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232"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232"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232"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232"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232"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232"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232"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232"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232"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232"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232"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232"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232"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232"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232"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232"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232"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232"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232"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232"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232"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232"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232"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232"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232"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232"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232"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232"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232"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232"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232"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232"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232"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232"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232"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232"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232"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232"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232"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232"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232"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232"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232"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232"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232"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232"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232"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232"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232"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232"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232"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232"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232"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232"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232"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232"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232"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232"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232"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232"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232"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232"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232"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232"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232"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232"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232"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232"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232"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232"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232"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232"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232"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232"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232"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232"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232"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232"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232"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232"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232"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232"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232"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232"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232"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232"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232"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232"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232"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232"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232"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232"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232"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232"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232"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232"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232"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232"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232"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232"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232"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232"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232"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232"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232"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232"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232"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232"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232"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232"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232"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232"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232"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232"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232"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232"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232"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232"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232"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232"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232"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232"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232"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232"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232"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232"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232"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232"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232"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232"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232"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232"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232"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232"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232"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232"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232"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232"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232"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232"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232"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232"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232"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חציון השני של 2025</vt:lpstr>
      <vt:lpstr>חציון שני לוז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Weinstein Sharon</dc:creator>
  <cp:lastModifiedBy>Weinstein Sharon</cp:lastModifiedBy>
  <dcterms:created xsi:type="dcterms:W3CDTF">2026-02-23T18:26:40Z</dcterms:created>
  <dcterms:modified xsi:type="dcterms:W3CDTF">2026-03-03T09:59:28Z</dcterms:modified>
</cp:coreProperties>
</file>