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024\שאילתות\מענה לעוד אלעד מן\מרחב מוגן\"/>
    </mc:Choice>
  </mc:AlternateContent>
  <xr:revisionPtr revIDLastSave="0" documentId="13_ncr:1_{0CAC87E8-735E-4B5E-A9D4-498659684832}" xr6:coauthVersionLast="36" xr6:coauthVersionMax="36" xr10:uidLastSave="{00000000-0000-0000-0000-000000000000}"/>
  <bookViews>
    <workbookView xWindow="0" yWindow="0" windowWidth="28800" windowHeight="13935" xr2:uid="{9C409599-F14F-4371-9327-E43241D87DEF}"/>
  </bookViews>
  <sheets>
    <sheet name="מרחב מוגן חזותית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1" l="1"/>
  <c r="I15" i="1"/>
  <c r="I14" i="1"/>
  <c r="I13" i="1"/>
  <c r="I12" i="1"/>
  <c r="I11" i="1"/>
  <c r="I10" i="1"/>
  <c r="I9" i="1"/>
  <c r="I8" i="1"/>
  <c r="I7" i="1"/>
  <c r="I6" i="1"/>
  <c r="I5" i="1"/>
  <c r="I4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I3" i="1"/>
  <c r="H3" i="1"/>
  <c r="I18" i="1" l="1"/>
  <c r="H18" i="1"/>
  <c r="H19" i="1" l="1"/>
</calcChain>
</file>

<file path=xl/sharedStrings.xml><?xml version="1.0" encoding="utf-8"?>
<sst xmlns="http://schemas.openxmlformats.org/spreadsheetml/2006/main" count="40" uniqueCount="40">
  <si>
    <t>מספר בקשה</t>
  </si>
  <si>
    <t>שם פונה</t>
  </si>
  <si>
    <t>סה"כ ימי אירוח מתוכננים לכל האמנים</t>
  </si>
  <si>
    <t xml:space="preserve">תשלום למארח </t>
  </si>
  <si>
    <t>אסנת בן דב</t>
  </si>
  <si>
    <t>סופי ברזון מקאי</t>
  </si>
  <si>
    <t>חברותא קרן יוזמות (חל"צ)</t>
  </si>
  <si>
    <t>הראל קרטס
פיוטר שמוגליאקוב
בן קדם</t>
  </si>
  <si>
    <t>עמותת רוח חדשה</t>
  </si>
  <si>
    <t>ירון שטיינברג
מיכאל כהן
עמוס גריילסאמר</t>
  </si>
  <si>
    <t>אמילי  זומרפילד</t>
  </si>
  <si>
    <t>בת אל חיה אלפסי</t>
  </si>
  <si>
    <t>שרה רוזנבלום</t>
  </si>
  <si>
    <t>רונית פורת</t>
  </si>
  <si>
    <t>נטע הררי נבון</t>
  </si>
  <si>
    <t>אלונה דן</t>
  </si>
  <si>
    <t>אוסנת יהלי-סרבגילי</t>
  </si>
  <si>
    <t>יעל לוי</t>
  </si>
  <si>
    <t>המקרר - קבוצת אמנות ותרבות</t>
  </si>
  <si>
    <t>דורון אדוריאן</t>
  </si>
  <si>
    <t>עמותת עין יעל</t>
  </si>
  <si>
    <t>רןועי כרמלי
לאה קולטינסקי
ליאל פישביין
עידו בן לוי</t>
  </si>
  <si>
    <t>אבדאע לקידום האמנות במגזר הערבי-אגו' האמנים הערבים</t>
  </si>
  <si>
    <t>ליהיא טלמור
אייל בן סימון
עדי בן חורין</t>
  </si>
  <si>
    <t>דורון נעמה גלפר</t>
  </si>
  <si>
    <t>ניצן גורן</t>
  </si>
  <si>
    <t>ערן וובר</t>
  </si>
  <si>
    <t>ורדה יתום</t>
  </si>
  <si>
    <t>ירדן קולסי</t>
  </si>
  <si>
    <t>ניצן יולזרי
עמוס גריילסמר</t>
  </si>
  <si>
    <t>מרינה פוזנר</t>
  </si>
  <si>
    <t>איתמר מזרחי</t>
  </si>
  <si>
    <t xml:space="preserve">רשת מתנ"סים קרית טבעון (ע"ר) </t>
  </si>
  <si>
    <t>קרוליין איל בורשטיין
יריב כהן</t>
  </si>
  <si>
    <t>מס'</t>
  </si>
  <si>
    <t xml:space="preserve">מס' אמנים אורחים </t>
  </si>
  <si>
    <t>מספר ימי אירוח</t>
  </si>
  <si>
    <t xml:space="preserve"> האמנים המתארחים </t>
  </si>
  <si>
    <t>תשלום לאמנים אורחים</t>
  </si>
  <si>
    <t xml:space="preserve">אמנות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</si>
</sst>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7" x14ac:knownFonts="1">
    <font>
      <sz val="11"/>
      <color rgb="FF000000"/>
      <name val="Arial"/>
      <family val="2"/>
      <charset val="177"/>
      <scheme val="minor"/>
    </font>
    <font>
      <sz val="11"/>
      <color rgb="FF000000"/>
      <name val="Arial"/>
      <family val="2"/>
      <charset val="177"/>
      <scheme val="minor"/>
    </font>
    <font>
      <b/>
      <sz val="11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0" fontId="5" fillId="0" borderId="3" xfId="0" applyFont="1" applyBorder="1" applyAlignment="1">
      <alignment horizontal="right" vertical="top" wrapText="1" readingOrder="2"/>
    </xf>
    <xf numFmtId="0" fontId="5" fillId="3" borderId="3" xfId="0" applyFont="1" applyFill="1" applyBorder="1" applyAlignment="1">
      <alignment vertical="top" wrapText="1" readingOrder="2"/>
    </xf>
    <xf numFmtId="0" fontId="0" fillId="0" borderId="2" xfId="0" applyBorder="1"/>
    <xf numFmtId="0" fontId="0" fillId="0" borderId="0" xfId="0" applyAlignment="1"/>
    <xf numFmtId="49" fontId="6" fillId="0" borderId="1" xfId="0" applyNumberFormat="1" applyFont="1" applyFill="1" applyBorder="1" applyAlignment="1">
      <alignment horizontal="right" vertical="top" wrapText="1"/>
    </xf>
    <xf numFmtId="0" fontId="5" fillId="3" borderId="7" xfId="0" applyFont="1" applyFill="1" applyBorder="1" applyAlignment="1">
      <alignment vertical="top" wrapText="1" readingOrder="2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3" fillId="4" borderId="4" xfId="0" applyFont="1" applyFill="1" applyBorder="1" applyAlignment="1">
      <alignment vertical="center" wrapText="1" readingOrder="2"/>
    </xf>
    <xf numFmtId="0" fontId="4" fillId="4" borderId="4" xfId="0" applyFont="1" applyFill="1" applyBorder="1" applyAlignment="1">
      <alignment horizontal="center" vertical="center" wrapText="1" readingOrder="2"/>
    </xf>
    <xf numFmtId="0" fontId="3" fillId="4" borderId="4" xfId="0" applyFont="1" applyFill="1" applyBorder="1" applyAlignment="1">
      <alignment horizontal="center" vertical="center" wrapText="1" readingOrder="2"/>
    </xf>
    <xf numFmtId="0" fontId="0" fillId="3" borderId="3" xfId="0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 vertical="top" wrapText="1"/>
    </xf>
    <xf numFmtId="49" fontId="6" fillId="0" borderId="4" xfId="0" applyNumberFormat="1" applyFont="1" applyFill="1" applyBorder="1" applyAlignment="1">
      <alignment horizontal="right" vertical="top" wrapText="1"/>
    </xf>
    <xf numFmtId="0" fontId="0" fillId="0" borderId="6" xfId="0" applyBorder="1"/>
    <xf numFmtId="0" fontId="5" fillId="3" borderId="9" xfId="0" applyFont="1" applyFill="1" applyBorder="1" applyAlignment="1">
      <alignment vertical="top" wrapText="1" readingOrder="2"/>
    </xf>
    <xf numFmtId="0" fontId="5" fillId="3" borderId="8" xfId="0" applyFont="1" applyFill="1" applyBorder="1" applyAlignment="1">
      <alignment vertical="top" wrapText="1" readingOrder="2"/>
    </xf>
    <xf numFmtId="0" fontId="0" fillId="3" borderId="4" xfId="0" applyFill="1" applyBorder="1" applyAlignment="1">
      <alignment horizontal="center" vertical="top" wrapText="1"/>
    </xf>
    <xf numFmtId="49" fontId="6" fillId="0" borderId="2" xfId="0" applyNumberFormat="1" applyFont="1" applyFill="1" applyBorder="1" applyAlignment="1">
      <alignment horizontal="right" vertical="top" wrapText="1"/>
    </xf>
    <xf numFmtId="0" fontId="5" fillId="3" borderId="2" xfId="0" applyFont="1" applyFill="1" applyBorder="1" applyAlignment="1">
      <alignment vertical="top" wrapText="1" readingOrder="2"/>
    </xf>
    <xf numFmtId="0" fontId="0" fillId="3" borderId="2" xfId="0" applyFill="1" applyBorder="1" applyAlignment="1">
      <alignment horizontal="center" vertical="top" wrapText="1"/>
    </xf>
    <xf numFmtId="0" fontId="3" fillId="4" borderId="10" xfId="0" applyFont="1" applyFill="1" applyBorder="1" applyAlignment="1">
      <alignment vertical="center" wrapText="1" readingOrder="2"/>
    </xf>
    <xf numFmtId="0" fontId="0" fillId="0" borderId="11" xfId="0" applyBorder="1" applyAlignment="1"/>
    <xf numFmtId="0" fontId="5" fillId="0" borderId="7" xfId="0" applyFont="1" applyBorder="1" applyAlignment="1">
      <alignment vertical="top" wrapText="1" readingOrder="2"/>
    </xf>
    <xf numFmtId="0" fontId="5" fillId="0" borderId="9" xfId="0" applyFont="1" applyBorder="1" applyAlignment="1">
      <alignment vertical="top" wrapText="1" readingOrder="2"/>
    </xf>
    <xf numFmtId="0" fontId="5" fillId="0" borderId="11" xfId="0" applyFont="1" applyBorder="1" applyAlignment="1">
      <alignment vertical="top" wrapText="1" readingOrder="2"/>
    </xf>
    <xf numFmtId="0" fontId="0" fillId="4" borderId="2" xfId="0" applyFill="1" applyBorder="1"/>
    <xf numFmtId="0" fontId="0" fillId="3" borderId="8" xfId="0" applyFill="1" applyBorder="1" applyAlignment="1">
      <alignment horizontal="center" vertical="top" wrapText="1"/>
    </xf>
    <xf numFmtId="164" fontId="3" fillId="4" borderId="4" xfId="1" applyNumberFormat="1" applyFont="1" applyFill="1" applyBorder="1" applyAlignment="1">
      <alignment horizontal="center" vertical="center" wrapText="1" readingOrder="2"/>
    </xf>
    <xf numFmtId="164" fontId="3" fillId="4" borderId="5" xfId="1" applyNumberFormat="1" applyFont="1" applyFill="1" applyBorder="1" applyAlignment="1">
      <alignment vertical="center" wrapText="1" readingOrder="2"/>
    </xf>
    <xf numFmtId="164" fontId="0" fillId="0" borderId="2" xfId="1" applyNumberFormat="1" applyFont="1" applyBorder="1" applyAlignment="1"/>
    <xf numFmtId="164" fontId="0" fillId="0" borderId="2" xfId="1" applyNumberFormat="1" applyFont="1" applyBorder="1"/>
    <xf numFmtId="164" fontId="0" fillId="5" borderId="2" xfId="1" applyNumberFormat="1" applyFont="1" applyFill="1" applyBorder="1" applyAlignment="1">
      <alignment horizontal="center"/>
    </xf>
    <xf numFmtId="164" fontId="0" fillId="5" borderId="2" xfId="1" applyNumberFormat="1" applyFont="1" applyFill="1" applyBorder="1"/>
    <xf numFmtId="164" fontId="0" fillId="0" borderId="0" xfId="1" applyNumberFormat="1" applyFont="1" applyAlignment="1">
      <alignment horizontal="center"/>
    </xf>
    <xf numFmtId="164" fontId="0" fillId="0" borderId="0" xfId="1" applyNumberFormat="1" applyFont="1"/>
    <xf numFmtId="0" fontId="2" fillId="2" borderId="12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4" borderId="13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164" fontId="2" fillId="6" borderId="2" xfId="1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8E0D6-050D-4E95-A6EE-FE0018ED3640}">
  <dimension ref="A1:J19"/>
  <sheetViews>
    <sheetView rightToLeft="1" tabSelected="1" workbookViewId="0">
      <selection activeCell="N5" sqref="N5"/>
    </sheetView>
  </sheetViews>
  <sheetFormatPr defaultRowHeight="14.25" x14ac:dyDescent="0.2"/>
  <cols>
    <col min="1" max="1" width="4.25" customWidth="1"/>
    <col min="2" max="2" width="9" style="5"/>
    <col min="4" max="5" width="16.125" customWidth="1"/>
    <col min="6" max="6" width="14.5" customWidth="1"/>
    <col min="7" max="7" width="21.25" style="9" customWidth="1"/>
    <col min="8" max="8" width="7.375" style="36" bestFit="1" customWidth="1"/>
    <col min="9" max="9" width="11.625" style="37" bestFit="1" customWidth="1"/>
    <col min="10" max="10" width="11.125" customWidth="1"/>
  </cols>
  <sheetData>
    <row r="1" spans="1:10" ht="15.75" customHeight="1" x14ac:dyDescent="0.25">
      <c r="A1" s="38" t="s">
        <v>39</v>
      </c>
      <c r="B1" s="39"/>
      <c r="C1" s="39"/>
      <c r="D1" s="39"/>
      <c r="E1" s="39"/>
      <c r="F1" s="39"/>
      <c r="G1" s="39"/>
      <c r="H1" s="39"/>
      <c r="I1" s="39"/>
      <c r="J1" s="1"/>
    </row>
    <row r="2" spans="1:10" ht="38.25" customHeight="1" x14ac:dyDescent="0.2">
      <c r="A2" s="28" t="s">
        <v>34</v>
      </c>
      <c r="B2" s="23" t="s">
        <v>0</v>
      </c>
      <c r="C2" s="11" t="s">
        <v>1</v>
      </c>
      <c r="D2" s="10" t="s">
        <v>35</v>
      </c>
      <c r="E2" s="10" t="s">
        <v>36</v>
      </c>
      <c r="F2" s="10" t="s">
        <v>2</v>
      </c>
      <c r="G2" s="12" t="s">
        <v>37</v>
      </c>
      <c r="H2" s="30" t="s">
        <v>3</v>
      </c>
      <c r="I2" s="31" t="s">
        <v>38</v>
      </c>
      <c r="J2" s="1"/>
    </row>
    <row r="3" spans="1:10" x14ac:dyDescent="0.2">
      <c r="A3" s="4">
        <v>1</v>
      </c>
      <c r="B3" s="24">
        <v>75856</v>
      </c>
      <c r="C3" s="4" t="s">
        <v>4</v>
      </c>
      <c r="D3" s="4">
        <v>1</v>
      </c>
      <c r="E3" s="4">
        <v>6</v>
      </c>
      <c r="F3" s="4">
        <v>6</v>
      </c>
      <c r="G3" s="8" t="s">
        <v>5</v>
      </c>
      <c r="H3" s="32">
        <f t="shared" ref="H3:H17" si="0">3000*D3</f>
        <v>3000</v>
      </c>
      <c r="I3" s="33">
        <f t="shared" ref="I3:I15" si="1">1000*F3</f>
        <v>6000</v>
      </c>
      <c r="J3" s="1"/>
    </row>
    <row r="4" spans="1:10" ht="42.75" x14ac:dyDescent="0.2">
      <c r="A4" s="4">
        <v>2</v>
      </c>
      <c r="B4" s="25">
        <v>76158</v>
      </c>
      <c r="C4" s="2" t="s">
        <v>6</v>
      </c>
      <c r="D4" s="3">
        <v>3</v>
      </c>
      <c r="E4" s="3">
        <v>8</v>
      </c>
      <c r="F4" s="3">
        <v>24</v>
      </c>
      <c r="G4" s="13" t="s">
        <v>7</v>
      </c>
      <c r="H4" s="32">
        <f t="shared" si="0"/>
        <v>9000</v>
      </c>
      <c r="I4" s="33">
        <f t="shared" si="1"/>
        <v>24000</v>
      </c>
      <c r="J4" s="1"/>
    </row>
    <row r="5" spans="1:10" ht="42.75" x14ac:dyDescent="0.2">
      <c r="A5" s="4">
        <v>3</v>
      </c>
      <c r="B5" s="25">
        <v>75826</v>
      </c>
      <c r="C5" s="6" t="s">
        <v>8</v>
      </c>
      <c r="D5" s="3">
        <v>3</v>
      </c>
      <c r="E5" s="3">
        <v>8</v>
      </c>
      <c r="F5" s="3">
        <v>24</v>
      </c>
      <c r="G5" s="14" t="s">
        <v>9</v>
      </c>
      <c r="H5" s="32">
        <f t="shared" si="0"/>
        <v>9000</v>
      </c>
      <c r="I5" s="33">
        <f t="shared" si="1"/>
        <v>24000</v>
      </c>
      <c r="J5" s="1"/>
    </row>
    <row r="6" spans="1:10" ht="24" x14ac:dyDescent="0.2">
      <c r="A6" s="4">
        <v>4</v>
      </c>
      <c r="B6" s="25">
        <v>75633</v>
      </c>
      <c r="C6" s="6" t="s">
        <v>10</v>
      </c>
      <c r="D6" s="7">
        <v>1</v>
      </c>
      <c r="E6" s="3">
        <v>8</v>
      </c>
      <c r="F6" s="3">
        <v>8</v>
      </c>
      <c r="G6" s="14" t="s">
        <v>11</v>
      </c>
      <c r="H6" s="32">
        <f t="shared" si="0"/>
        <v>3000</v>
      </c>
      <c r="I6" s="33">
        <f t="shared" si="1"/>
        <v>8000</v>
      </c>
      <c r="J6" s="1"/>
    </row>
    <row r="7" spans="1:10" x14ac:dyDescent="0.2">
      <c r="A7" s="4">
        <v>5</v>
      </c>
      <c r="B7" s="25">
        <v>74607</v>
      </c>
      <c r="C7" s="6" t="s">
        <v>12</v>
      </c>
      <c r="D7" s="7">
        <v>1</v>
      </c>
      <c r="E7" s="3">
        <v>8</v>
      </c>
      <c r="F7" s="3">
        <v>8</v>
      </c>
      <c r="G7" s="14" t="s">
        <v>13</v>
      </c>
      <c r="H7" s="32">
        <f t="shared" si="0"/>
        <v>3000</v>
      </c>
      <c r="I7" s="33">
        <f t="shared" si="1"/>
        <v>8000</v>
      </c>
      <c r="J7" s="1"/>
    </row>
    <row r="8" spans="1:10" x14ac:dyDescent="0.2">
      <c r="A8" s="4">
        <v>6</v>
      </c>
      <c r="B8" s="25">
        <v>75554</v>
      </c>
      <c r="C8" s="6" t="s">
        <v>14</v>
      </c>
      <c r="D8" s="7">
        <v>1</v>
      </c>
      <c r="E8" s="3">
        <v>8</v>
      </c>
      <c r="F8" s="3">
        <v>8</v>
      </c>
      <c r="G8" s="14" t="s">
        <v>15</v>
      </c>
      <c r="H8" s="32">
        <f t="shared" si="0"/>
        <v>3000</v>
      </c>
      <c r="I8" s="33">
        <f t="shared" si="1"/>
        <v>8000</v>
      </c>
      <c r="J8" s="1"/>
    </row>
    <row r="9" spans="1:10" ht="24" x14ac:dyDescent="0.2">
      <c r="A9" s="4">
        <v>7</v>
      </c>
      <c r="B9" s="25">
        <v>76251</v>
      </c>
      <c r="C9" s="6" t="s">
        <v>16</v>
      </c>
      <c r="D9" s="7">
        <v>1</v>
      </c>
      <c r="E9" s="3">
        <v>8</v>
      </c>
      <c r="F9" s="3">
        <v>8</v>
      </c>
      <c r="G9" s="14" t="s">
        <v>17</v>
      </c>
      <c r="H9" s="32">
        <f t="shared" si="0"/>
        <v>3000</v>
      </c>
      <c r="I9" s="33">
        <f t="shared" si="1"/>
        <v>8000</v>
      </c>
      <c r="J9" s="1"/>
    </row>
    <row r="10" spans="1:10" ht="48" x14ac:dyDescent="0.2">
      <c r="A10" s="4">
        <v>8</v>
      </c>
      <c r="B10" s="25">
        <v>76011</v>
      </c>
      <c r="C10" s="6" t="s">
        <v>18</v>
      </c>
      <c r="D10" s="7">
        <v>1</v>
      </c>
      <c r="E10" s="3">
        <v>8</v>
      </c>
      <c r="F10" s="3">
        <v>8</v>
      </c>
      <c r="G10" s="14" t="s">
        <v>19</v>
      </c>
      <c r="H10" s="32">
        <f t="shared" si="0"/>
        <v>3000</v>
      </c>
      <c r="I10" s="33">
        <f t="shared" si="1"/>
        <v>8000</v>
      </c>
      <c r="J10" s="1"/>
    </row>
    <row r="11" spans="1:10" ht="57" x14ac:dyDescent="0.2">
      <c r="A11" s="4">
        <v>9</v>
      </c>
      <c r="B11" s="25">
        <v>74181</v>
      </c>
      <c r="C11" s="6" t="s">
        <v>20</v>
      </c>
      <c r="D11" s="7">
        <v>4</v>
      </c>
      <c r="E11" s="3">
        <v>8</v>
      </c>
      <c r="F11" s="3">
        <v>32</v>
      </c>
      <c r="G11" s="14" t="s">
        <v>21</v>
      </c>
      <c r="H11" s="32">
        <f t="shared" si="0"/>
        <v>12000</v>
      </c>
      <c r="I11" s="33">
        <f t="shared" si="1"/>
        <v>32000</v>
      </c>
      <c r="J11" s="1"/>
    </row>
    <row r="12" spans="1:10" ht="84" x14ac:dyDescent="0.2">
      <c r="A12" s="4">
        <v>10</v>
      </c>
      <c r="B12" s="25">
        <v>73516</v>
      </c>
      <c r="C12" s="6" t="s">
        <v>22</v>
      </c>
      <c r="D12" s="7">
        <v>3</v>
      </c>
      <c r="E12" s="3">
        <v>8</v>
      </c>
      <c r="F12" s="3">
        <v>24</v>
      </c>
      <c r="G12" s="14" t="s">
        <v>23</v>
      </c>
      <c r="H12" s="32">
        <f t="shared" si="0"/>
        <v>9000</v>
      </c>
      <c r="I12" s="33">
        <f t="shared" si="1"/>
        <v>24000</v>
      </c>
      <c r="J12" s="1"/>
    </row>
    <row r="13" spans="1:10" ht="24" x14ac:dyDescent="0.2">
      <c r="A13" s="4">
        <v>11</v>
      </c>
      <c r="B13" s="25">
        <v>76329</v>
      </c>
      <c r="C13" s="6" t="s">
        <v>24</v>
      </c>
      <c r="D13" s="7">
        <v>1</v>
      </c>
      <c r="E13" s="3">
        <v>8</v>
      </c>
      <c r="F13" s="3">
        <v>8</v>
      </c>
      <c r="G13" s="14" t="s">
        <v>25</v>
      </c>
      <c r="H13" s="32">
        <f t="shared" si="0"/>
        <v>3000</v>
      </c>
      <c r="I13" s="33">
        <f t="shared" si="1"/>
        <v>8000</v>
      </c>
      <c r="J13" s="1"/>
    </row>
    <row r="14" spans="1:10" x14ac:dyDescent="0.2">
      <c r="A14" s="4">
        <v>12</v>
      </c>
      <c r="B14" s="25">
        <v>74910</v>
      </c>
      <c r="C14" s="6" t="s">
        <v>26</v>
      </c>
      <c r="D14" s="7">
        <v>1</v>
      </c>
      <c r="E14" s="3">
        <v>8</v>
      </c>
      <c r="F14" s="3">
        <v>8</v>
      </c>
      <c r="G14" s="14" t="s">
        <v>27</v>
      </c>
      <c r="H14" s="32">
        <f t="shared" si="0"/>
        <v>3000</v>
      </c>
      <c r="I14" s="33">
        <f t="shared" si="1"/>
        <v>8000</v>
      </c>
      <c r="J14" s="1"/>
    </row>
    <row r="15" spans="1:10" ht="28.5" x14ac:dyDescent="0.2">
      <c r="A15" s="4">
        <v>13</v>
      </c>
      <c r="B15" s="26">
        <v>73461</v>
      </c>
      <c r="C15" s="15" t="s">
        <v>28</v>
      </c>
      <c r="D15" s="17">
        <v>2</v>
      </c>
      <c r="E15" s="18">
        <v>8</v>
      </c>
      <c r="F15" s="18">
        <v>16</v>
      </c>
      <c r="G15" s="19" t="s">
        <v>29</v>
      </c>
      <c r="H15" s="32">
        <f t="shared" si="0"/>
        <v>6000</v>
      </c>
      <c r="I15" s="33">
        <f t="shared" si="1"/>
        <v>16000</v>
      </c>
    </row>
    <row r="16" spans="1:10" x14ac:dyDescent="0.2">
      <c r="A16" s="4">
        <v>14</v>
      </c>
      <c r="B16" s="27">
        <v>74118</v>
      </c>
      <c r="C16" s="20" t="s">
        <v>30</v>
      </c>
      <c r="D16" s="21">
        <v>1</v>
      </c>
      <c r="E16" s="21">
        <v>14</v>
      </c>
      <c r="F16" s="21">
        <v>14</v>
      </c>
      <c r="G16" s="22" t="s">
        <v>31</v>
      </c>
      <c r="H16" s="32">
        <f t="shared" si="0"/>
        <v>3000</v>
      </c>
      <c r="I16" s="33">
        <v>8000</v>
      </c>
    </row>
    <row r="17" spans="1:10" ht="48" x14ac:dyDescent="0.2">
      <c r="A17" s="16">
        <v>15</v>
      </c>
      <c r="B17" s="26">
        <v>75066</v>
      </c>
      <c r="C17" s="15" t="s">
        <v>32</v>
      </c>
      <c r="D17" s="17">
        <v>2</v>
      </c>
      <c r="E17" s="18">
        <v>8</v>
      </c>
      <c r="F17" s="18">
        <v>16</v>
      </c>
      <c r="G17" s="29" t="s">
        <v>33</v>
      </c>
      <c r="H17" s="32">
        <f t="shared" si="0"/>
        <v>6000</v>
      </c>
      <c r="I17" s="33">
        <f>1000*F17</f>
        <v>16000</v>
      </c>
      <c r="J17" s="1"/>
    </row>
    <row r="18" spans="1:10" ht="15" x14ac:dyDescent="0.25">
      <c r="A18" s="40"/>
      <c r="B18" s="41"/>
      <c r="C18" s="41"/>
      <c r="D18" s="41"/>
      <c r="E18" s="41"/>
      <c r="F18" s="41"/>
      <c r="G18" s="42"/>
      <c r="H18" s="34">
        <f>SUM(H3:H17)</f>
        <v>78000</v>
      </c>
      <c r="I18" s="35">
        <f>SUM(I3:I17)</f>
        <v>206000</v>
      </c>
    </row>
    <row r="19" spans="1:10" ht="15" x14ac:dyDescent="0.25">
      <c r="A19" s="40"/>
      <c r="B19" s="41"/>
      <c r="C19" s="41"/>
      <c r="D19" s="41"/>
      <c r="E19" s="41"/>
      <c r="F19" s="41"/>
      <c r="G19" s="42"/>
      <c r="H19" s="43">
        <f>I18+H18</f>
        <v>284000</v>
      </c>
      <c r="I19" s="43"/>
    </row>
  </sheetData>
  <mergeCells count="4">
    <mergeCell ref="A1:I1"/>
    <mergeCell ref="A18:G18"/>
    <mergeCell ref="A19:G19"/>
    <mergeCell ref="H19:I19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D9B12BF8BFB5874CB8E5E9C56ACF7E57" ma:contentTypeVersion="57" ma:contentTypeDescription="צור מסמך חדש." ma:contentTypeScope="" ma:versionID="dc4e6776694279a4587d481eb32bf3ee">
  <xsd:schema xmlns:xsd="http://www.w3.org/2001/XMLSchema" xmlns:xs="http://www.w3.org/2001/XMLSchema" xmlns:p="http://schemas.microsoft.com/office/2006/metadata/properties" xmlns:ns1="http://schemas.microsoft.com/sharepoint/v3" xmlns:ns2="416f0c02-b992-4d2d-87a3-1208b84999ee" xmlns:ns3="cf1366ff-0416-4de7-bad9-1feb2011a047" xmlns:ns4="830cdeaa-5cfc-493d-91f1-ab59b56362a4" xmlns:ns5="9b48d6cd-149a-40fc-bb1c-c34653a1c644" xmlns:ns6="http://schemas.microsoft.com/sharepoint/v3/fields" xmlns:ns7="b771ecb1-094d-48b2-9502-e0fea44a8b84" targetNamespace="http://schemas.microsoft.com/office/2006/metadata/properties" ma:root="true" ma:fieldsID="5c0836da251d05418d49c31e09abccd2" ns1:_="" ns2:_="" ns3:_="" ns4:_="" ns5:_="" ns6:_="" ns7:_="">
    <xsd:import namespace="http://schemas.microsoft.com/sharepoint/v3"/>
    <xsd:import namespace="416f0c02-b992-4d2d-87a3-1208b84999ee"/>
    <xsd:import namespace="cf1366ff-0416-4de7-bad9-1feb2011a047"/>
    <xsd:import namespace="830cdeaa-5cfc-493d-91f1-ab59b56362a4"/>
    <xsd:import namespace="9b48d6cd-149a-40fc-bb1c-c34653a1c644"/>
    <xsd:import namespace="http://schemas.microsoft.com/sharepoint/v3/fields"/>
    <xsd:import namespace="b771ecb1-094d-48b2-9502-e0fea44a8b84"/>
    <xsd:element name="properties">
      <xsd:complexType>
        <xsd:sequence>
          <xsd:element name="documentManagement">
            <xsd:complexType>
              <xsd:all>
                <xsd:element ref="ns2:DocType1" minOccurs="0"/>
                <xsd:element ref="ns3:year" minOccurs="0"/>
                <xsd:element ref="ns4:Committee" minOccurs="0"/>
                <xsd:element ref="ns5:kinusNum" minOccurs="0"/>
                <xsd:element ref="ns3:ReceptionDate" minOccurs="0"/>
                <xsd:element ref="ns3:Updated" minOccurs="0"/>
                <xsd:element ref="ns3:DocumenAauthor" minOccurs="0"/>
                <xsd:element ref="ns4:remaind" minOccurs="0"/>
                <xsd:element ref="ns3:TitleReminder" minOccurs="0"/>
                <xsd:element ref="ns3:DateReminder" minOccurs="0"/>
                <xsd:element ref="ns1:AssignedTo" minOccurs="0"/>
                <xsd:element ref="ns3:ResponseType" minOccurs="0"/>
                <xsd:element ref="ns4:Inspectors" minOccurs="0"/>
                <xsd:element ref="ns6:TaskDueDate" minOccurs="0"/>
                <xsd:element ref="ns3:Message" minOccurs="0"/>
                <xsd:element ref="ns7:CommeAPP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ssignedTo" ma:index="12" nillable="true" ma:displayName="מוקצה ל" ma:hidden="true" ma:list="UserInfo" ma:internalName="AssignedTo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6f0c02-b992-4d2d-87a3-1208b84999ee" elementFormDefault="qualified">
    <xsd:import namespace="http://schemas.microsoft.com/office/2006/documentManagement/types"/>
    <xsd:import namespace="http://schemas.microsoft.com/office/infopath/2007/PartnerControls"/>
    <xsd:element name="DocType1" ma:index="2" nillable="true" ma:displayName="סוג המסמך" ma:default="כללי" ma:format="Dropdown" ma:indexed="true" ma:internalName="DocType1">
      <xsd:simpleType>
        <xsd:restriction base="dms:Choice">
          <xsd:enumeration value="כללי"/>
          <xsd:enumeration value="סדר יום"/>
          <xsd:enumeration value="פרוטוקול"/>
          <xsd:enumeration value="סיכום דיון"/>
          <xsd:enumeration value="מצגת"/>
          <xsd:enumeration value="מכתב"/>
          <xsd:enumeration value="חוות דעת"/>
          <xsd:enumeration value="מסמך רפרנט"/>
          <xsd:enumeration value="הצעת מחיר"/>
          <xsd:enumeration value="מפרט"/>
          <xsd:enumeration value="מכרז"/>
          <xsd:enumeration value="פניה"/>
          <xsd:enumeration value="חומרים גרפיים"/>
          <xsd:enumeration value="מכתב הארכת/הרחבת התקשרות"/>
          <xsd:enumeration value="מכתב יועצים ומומחים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1366ff-0416-4de7-bad9-1feb2011a047" elementFormDefault="qualified">
    <xsd:import namespace="http://schemas.microsoft.com/office/2006/documentManagement/types"/>
    <xsd:import namespace="http://schemas.microsoft.com/office/infopath/2007/PartnerControls"/>
    <xsd:element name="year" ma:index="3" nillable="true" ma:displayName="שנה" ma:internalName="year">
      <xsd:simpleType>
        <xsd:restriction base="dms:Text">
          <xsd:maxLength value="255"/>
        </xsd:restriction>
      </xsd:simpleType>
    </xsd:element>
    <xsd:element name="ReceptionDate" ma:index="6" nillable="true" ma:displayName="תאריך קבלה" ma:format="DateOnly" ma:internalName="ReceptionDate">
      <xsd:simpleType>
        <xsd:restriction base="dms:DateTime"/>
      </xsd:simpleType>
    </xsd:element>
    <xsd:element name="Updated" ma:index="7" nillable="true" ma:displayName="תאריך עדכון" ma:format="DateOnly" ma:internalName="Updated">
      <xsd:simpleType>
        <xsd:restriction base="dms:DateTime"/>
      </xsd:simpleType>
    </xsd:element>
    <xsd:element name="DocumenAauthor" ma:index="8" nillable="true" ma:displayName="מחבר המסמך" ma:internalName="DocumenAauthor">
      <xsd:simpleType>
        <xsd:restriction base="dms:Text">
          <xsd:maxLength value="255"/>
        </xsd:restriction>
      </xsd:simpleType>
    </xsd:element>
    <xsd:element name="TitleReminder" ma:index="10" nillable="true" ma:displayName="כותרת תזכורת" ma:hidden="true" ma:internalName="TitleReminder" ma:readOnly="false">
      <xsd:simpleType>
        <xsd:restriction base="dms:Text">
          <xsd:maxLength value="255"/>
        </xsd:restriction>
      </xsd:simpleType>
    </xsd:element>
    <xsd:element name="DateReminder" ma:index="11" nillable="true" ma:displayName="תאריך תזכורת" ma:format="DateOnly" ma:hidden="true" ma:internalName="DateReminder" ma:readOnly="false">
      <xsd:simpleType>
        <xsd:restriction base="dms:DateTime"/>
      </xsd:simpleType>
    </xsd:element>
    <xsd:element name="ResponseType" ma:index="14" nillable="true" ma:displayName="סוג תגובה" ma:format="Dropdown" ma:hidden="true" ma:internalName="ResponseType" ma:readOnly="false">
      <xsd:simpleType>
        <xsd:restriction base="dms:Choice">
          <xsd:enumeration value="ללא"/>
          <xsd:enumeration value="משוב"/>
          <xsd:enumeration value="אישור"/>
          <xsd:enumeration value="חתימה"/>
          <xsd:enumeration value="לידיעה"/>
        </xsd:restriction>
      </xsd:simpleType>
    </xsd:element>
    <xsd:element name="Message" ma:index="17" nillable="true" ma:displayName="הודעה" ma:hidden="true" ma:internalName="Message" ma:readOnly="fals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0cdeaa-5cfc-493d-91f1-ab59b56362a4" elementFormDefault="qualified">
    <xsd:import namespace="http://schemas.microsoft.com/office/2006/documentManagement/types"/>
    <xsd:import namespace="http://schemas.microsoft.com/office/infopath/2007/PartnerControls"/>
    <xsd:element name="Committee" ma:index="4" nillable="true" ma:displayName="ועדה" ma:list="{777e6dad-9017-492c-b58d-b9c341c5406f}" ma:internalName="Committee" ma:readOnly="false" ma:showField="Title" ma:web="830cdeaa-5cfc-493d-91f1-ab59b56362a4">
      <xsd:simpleType>
        <xsd:restriction base="dms:Lookup"/>
      </xsd:simpleType>
    </xsd:element>
    <xsd:element name="remaind" ma:index="9" nillable="true" ma:displayName="יצירת תזכורת" ma:default="0" ma:hidden="true" ma:internalName="remaind" ma:readOnly="false">
      <xsd:simpleType>
        <xsd:restriction base="dms:Boolean"/>
      </xsd:simpleType>
    </xsd:element>
    <xsd:element name="Inspectors" ma:index="15" nillable="true" ma:displayName="בודקים / מאשרים" ma:hidden="true" ma:list="UserInfo" ma:SearchPeopleOnly="false" ma:SharePointGroup="0" ma:internalName="Inspectors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Users" ma:index="32" nillable="true" ma:displayName="משותף עם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48d6cd-149a-40fc-bb1c-c34653a1c644" elementFormDefault="qualified">
    <xsd:import namespace="http://schemas.microsoft.com/office/2006/documentManagement/types"/>
    <xsd:import namespace="http://schemas.microsoft.com/office/infopath/2007/PartnerControls"/>
    <xsd:element name="kinusNum" ma:index="5" nillable="true" ma:displayName="מספר כינוס" ma:list="{c40bbc73-0ddd-409b-bf16-ddeb7522b257}" ma:internalName="kinusNum" ma:showField="kinusNum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TaskDueDate" ma:index="16" nillable="true" ma:displayName="תאריך יעד" ma:default="[today]" ma:format="DateOnly" ma:hidden="true" ma:internalName="TaskDueDate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1ecb1-094d-48b2-9502-e0fea44a8b84" elementFormDefault="qualified">
    <xsd:import namespace="http://schemas.microsoft.com/office/2006/documentManagement/types"/>
    <xsd:import namespace="http://schemas.microsoft.com/office/infopath/2007/PartnerControls"/>
    <xsd:element name="CommeAPP" ma:index="26" nillable="true" ma:displayName="תגובת המאשרים/בודקים" ma:internalName="CommeAPP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8" ma:displayName="סוג תוכן"/>
        <xsd:element ref="dc:title" minOccurs="0" maxOccurs="1" ma:index="1" ma:displayName="כותרת"/>
        <xsd:element ref="dc:subject" minOccurs="0" maxOccurs="1"/>
        <xsd:element ref="dc:description" minOccurs="0" maxOccurs="1" ma:index="13" ma:displayName="הערות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ear xmlns="cf1366ff-0416-4de7-bad9-1feb2011a047" xsi:nil="true"/>
    <Inspectors xmlns="830cdeaa-5cfc-493d-91f1-ab59b56362a4">
      <UserInfo>
        <DisplayName/>
        <AccountId xsi:nil="true"/>
        <AccountType/>
      </UserInfo>
    </Inspectors>
    <Committee xmlns="830cdeaa-5cfc-493d-91f1-ab59b56362a4" xsi:nil="true"/>
    <remaind xmlns="830cdeaa-5cfc-493d-91f1-ab59b56362a4">false</remaind>
    <AssignedTo xmlns="http://schemas.microsoft.com/sharepoint/v3">
      <UserInfo>
        <DisplayName/>
        <AccountId xsi:nil="true"/>
        <AccountType/>
      </UserInfo>
    </AssignedTo>
    <TaskDueDate xmlns="http://schemas.microsoft.com/sharepoint/v3/fields">2024-01-03T07:50:56+00:00</TaskDueDate>
    <DocType1 xmlns="416f0c02-b992-4d2d-87a3-1208b84999ee">כללי</DocType1>
    <DocumenAauthor xmlns="cf1366ff-0416-4de7-bad9-1feb2011a047" xsi:nil="true"/>
    <Message xmlns="cf1366ff-0416-4de7-bad9-1feb2011a047" xsi:nil="true"/>
    <ResponseType xmlns="cf1366ff-0416-4de7-bad9-1feb2011a047" xsi:nil="true"/>
    <TitleReminder xmlns="cf1366ff-0416-4de7-bad9-1feb2011a047" xsi:nil="true"/>
    <ReceptionDate xmlns="cf1366ff-0416-4de7-bad9-1feb2011a047" xsi:nil="true"/>
    <kinusNum xmlns="9b48d6cd-149a-40fc-bb1c-c34653a1c644" xsi:nil="true"/>
    <Updated xmlns="cf1366ff-0416-4de7-bad9-1feb2011a047" xsi:nil="true"/>
    <CommeAPP xmlns="b771ecb1-094d-48b2-9502-e0fea44a8b84" xsi:nil="true"/>
    <DateReminder xmlns="cf1366ff-0416-4de7-bad9-1feb2011a047" xsi:nil="true"/>
  </documentManagement>
</p:properties>
</file>

<file path=customXml/itemProps1.xml><?xml version="1.0" encoding="utf-8"?>
<ds:datastoreItem xmlns:ds="http://schemas.openxmlformats.org/officeDocument/2006/customXml" ds:itemID="{76BAB800-4BA4-4A35-A46E-EF1BD436C7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98DF3C-B2FD-428E-BE0B-7DF9B5861F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16f0c02-b992-4d2d-87a3-1208b84999ee"/>
    <ds:schemaRef ds:uri="cf1366ff-0416-4de7-bad9-1feb2011a047"/>
    <ds:schemaRef ds:uri="830cdeaa-5cfc-493d-91f1-ab59b56362a4"/>
    <ds:schemaRef ds:uri="9b48d6cd-149a-40fc-bb1c-c34653a1c644"/>
    <ds:schemaRef ds:uri="http://schemas.microsoft.com/sharepoint/v3/fields"/>
    <ds:schemaRef ds:uri="b771ecb1-094d-48b2-9502-e0fea44a8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4092780-E5B7-486A-885C-44E142387820}">
  <ds:schemaRefs>
    <ds:schemaRef ds:uri="http://schemas.microsoft.com/office/2006/metadata/properties"/>
    <ds:schemaRef ds:uri="cf1366ff-0416-4de7-bad9-1feb2011a047"/>
    <ds:schemaRef ds:uri="830cdeaa-5cfc-493d-91f1-ab59b56362a4"/>
    <ds:schemaRef ds:uri="http://schemas.microsoft.com/sharepoint/v3"/>
    <ds:schemaRef ds:uri="http://purl.org/dc/terms/"/>
    <ds:schemaRef ds:uri="http://schemas.openxmlformats.org/package/2006/metadata/core-properties"/>
    <ds:schemaRef ds:uri="b771ecb1-094d-48b2-9502-e0fea44a8b84"/>
    <ds:schemaRef ds:uri="http://purl.org/dc/dcmitype/"/>
    <ds:schemaRef ds:uri="http://schemas.microsoft.com/office/infopath/2007/PartnerControls"/>
    <ds:schemaRef ds:uri="http://schemas.microsoft.com/sharepoint/v3/fields"/>
    <ds:schemaRef ds:uri="9b48d6cd-149a-40fc-bb1c-c34653a1c644"/>
    <ds:schemaRef ds:uri="http://schemas.microsoft.com/office/2006/documentManagement/types"/>
    <ds:schemaRef ds:uri="416f0c02-b992-4d2d-87a3-1208b84999ee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מרחב מוגן חזותית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ספי רובינשטיין</dc:creator>
  <cp:lastModifiedBy>דולין מלניק</cp:lastModifiedBy>
  <dcterms:created xsi:type="dcterms:W3CDTF">2024-01-03T07:48:47Z</dcterms:created>
  <dcterms:modified xsi:type="dcterms:W3CDTF">2024-01-14T09:42:50Z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0x010100D9B12BF8BFB5874CB8E5E9C56ACF7E57</vt:lpwstr>
  </property>
</Properties>
</file>